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IERLA\Desktop\SYNDICAT\DSG CMCIC\Intéressement Participation\Calculette CGT\2024\"/>
    </mc:Choice>
  </mc:AlternateContent>
  <bookViews>
    <workbookView xWindow="0" yWindow="0" windowWidth="16457" windowHeight="5554" tabRatio="507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Feuil1!$A$1:$G$46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1" l="1"/>
  <c r="G6" i="1" l="1"/>
  <c r="F18" i="1" l="1"/>
  <c r="G18" i="1"/>
  <c r="I18" i="1" l="1"/>
</calcChain>
</file>

<file path=xl/comments1.xml><?xml version="1.0" encoding="utf-8"?>
<comments xmlns="http://schemas.openxmlformats.org/spreadsheetml/2006/main">
  <authors>
    <author>MANIER Louis Laurent</author>
  </authors>
  <commentList>
    <comment ref="A36" authorId="0" shapeId="0">
      <text>
        <r>
          <rPr>
            <b/>
            <sz val="9"/>
            <color indexed="81"/>
            <rFont val="Tahoma"/>
            <family val="2"/>
          </rPr>
          <t>MANIER Louis Laurent: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<sst xmlns="http://schemas.openxmlformats.org/spreadsheetml/2006/main" count="37" uniqueCount="36">
  <si>
    <t xml:space="preserve">Tx d'Intéressement : </t>
  </si>
  <si>
    <t xml:space="preserve">Vous appréciez cet outil qui vous permet d'être informé sur un sujet important ? </t>
  </si>
  <si>
    <t>Entreprise où je travaille …………………………………………………………………………</t>
  </si>
  <si>
    <t>Tél ………………………….</t>
  </si>
  <si>
    <t xml:space="preserve">Soutenez l'organisation qui en est à l'origine, rendez là encore plus efficace : </t>
  </si>
  <si>
    <t xml:space="preserve">Montant bloqué sur le P.E.G </t>
  </si>
  <si>
    <t>é</t>
  </si>
  <si>
    <t>A NOTER :</t>
  </si>
  <si>
    <t>Nom…………………………………..............</t>
  </si>
  <si>
    <t xml:space="preserve">Tx de participation : </t>
  </si>
  <si>
    <r>
      <t xml:space="preserve">Bulletin d'adhésion </t>
    </r>
    <r>
      <rPr>
        <b/>
        <u/>
        <sz val="10"/>
        <color theme="9" tint="-0.499984740745262"/>
        <rFont val="Arial"/>
        <family val="2"/>
      </rPr>
      <t>à imprimer</t>
    </r>
    <r>
      <rPr>
        <b/>
        <sz val="10"/>
        <color theme="9" tint="-0.499984740745262"/>
        <rFont val="Arial"/>
        <family val="2"/>
      </rPr>
      <t xml:space="preserve">, et retourner à un militant CGT dans votre entreprise. </t>
    </r>
  </si>
  <si>
    <r>
      <t xml:space="preserve">Abondement </t>
    </r>
    <r>
      <rPr>
        <b/>
        <u/>
        <sz val="12"/>
        <color theme="3"/>
        <rFont val="Arial"/>
        <family val="2"/>
      </rPr>
      <t>NET</t>
    </r>
    <r>
      <rPr>
        <b/>
        <sz val="12"/>
        <color theme="3"/>
        <rFont val="Arial"/>
        <family val="2"/>
      </rPr>
      <t xml:space="preserve"> de 300% ajouté</t>
    </r>
  </si>
  <si>
    <r>
      <t xml:space="preserve">Total </t>
    </r>
    <r>
      <rPr>
        <b/>
        <u/>
        <sz val="12"/>
        <color theme="3"/>
        <rFont val="Arial"/>
        <family val="2"/>
      </rPr>
      <t>net</t>
    </r>
  </si>
  <si>
    <r>
      <t xml:space="preserve">Intéressement           </t>
    </r>
    <r>
      <rPr>
        <b/>
        <u/>
        <sz val="12"/>
        <color theme="3"/>
        <rFont val="Arial"/>
        <family val="2"/>
      </rPr>
      <t>net</t>
    </r>
  </si>
  <si>
    <r>
      <t xml:space="preserve">Participation     </t>
    </r>
    <r>
      <rPr>
        <b/>
        <u/>
        <sz val="12"/>
        <color theme="3"/>
        <rFont val="Arial"/>
        <family val="2"/>
      </rPr>
      <t>nette</t>
    </r>
  </si>
  <si>
    <t>" Je souhaite me syndiquer auprès de la CGT du groupe CM Alliance Fédérale. "</t>
  </si>
  <si>
    <t xml:space="preserve">La participation comme l'intéressement peuvent, en tout ou partie, être perçus directement sur le compte (attention, dans ce cas, les sommes sont soumises à l'impôt sur le revenu) ou bien bloqués sur le PEG. </t>
  </si>
  <si>
    <t>Taux d'emploi</t>
  </si>
  <si>
    <t>â   â</t>
  </si>
  <si>
    <t xml:space="preserve"> é  é</t>
  </si>
  <si>
    <t>Entrer ici le taux d'emploi (sans le sigle %) : 100 pour temps plein, 80 pour temps partiel à 80 %, etc...</t>
  </si>
  <si>
    <t xml:space="preserve">En cas d'arrivée en cours d'année, ou d'absence maladie, le montant sera proratisé (sauf arret pour accident du travail ou maladie professionnelle). </t>
  </si>
  <si>
    <t xml:space="preserve">En cas de non réponse à l'avis d'intéressement, celui-ci sera bloqué intégralement sur le fond "convergence monétaire" du PEG. En cas de non réponse à l'avis de participation, 50% de celle-ci sera bloquée sur le PERECOL (jusqu'à la retraite sauf cas particuliers permettant le déblocage anticipé), et 50% sera bloquée sur le fonds monétaire du PEG ("convergence monétaire"). </t>
  </si>
  <si>
    <t>En votant CGT aux élections professionnelles !</t>
  </si>
  <si>
    <t xml:space="preserve">                                        En vous syndiquant à la CGT CM Alliance Fédérale !</t>
  </si>
  <si>
    <t xml:space="preserve">TX d'int avant plafond : </t>
  </si>
  <si>
    <t xml:space="preserve">En 2023, un abondement de 300 % (900 € BRUT maxi pour 300 € épargnés) est ajouté à toute somme épargnée sur le P.E.G.  </t>
  </si>
  <si>
    <t>INTÉRESSEMENT / PARTICIPATION</t>
  </si>
  <si>
    <t xml:space="preserve">ENTRER ICI LE BRUT SOCIAL CUMULE 2023 FIGURANT SUR LA PAIE DE DECEMBRE 2023 (en bas à gauche). En cas d’arrêt en 2023 pour congé maternité, accident du travail ou maladie professionnelle, il faut ajouter au brut social cumulé  les Indemnités Journalières perçues au titre de ces arrêts. </t>
  </si>
  <si>
    <t>Salaire annuel brut 2023</t>
  </si>
  <si>
    <t>Il faut compter 3 mois d'ancienneté en 2023 pour bénéficier de l'intéressement / participation.</t>
  </si>
  <si>
    <t>Cette estimation est basée sur une présence dans le groupe durant toute l'année 2023.</t>
  </si>
  <si>
    <t xml:space="preserve">Pour les salaires de moins de 34K€ qui n'ont pas travaillé à temps plein toute l'année 2023 (maladie, arrivée en cours d'année...), le montant indiqué peut être surévalué: nous contacter si besoin. </t>
  </si>
  <si>
    <t xml:space="preserve">La participation et l'intéressement sont plafonnés : 34 776 € pour l'un comme pour l'autre. </t>
  </si>
  <si>
    <t>VERSÉS EN AVRIL 2024</t>
  </si>
  <si>
    <t xml:space="preserve">Le résultat 2023 du groupe est de 4,1 milliards d'€. Le total Intéressement+Participation, versé en avril 2024, sera quasiment au plafond prévu par l'accord, à 17,10% de la masse salariale. La calculette estimative distribuée il y a un mois par la CGT était donc exacte, à 0,06% près. Cette excellente nouvelle est due aux efforts réalisés par tous les salariés du Groupe, avec compétence, courage et efficacité. Calculez ce que vous toucherez en avril avec la calculette ci-dessous.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</si>
</sst>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0.0000"/>
    <numFmt numFmtId="166" formatCode="#,##0.00\ &quot;€&quot;"/>
  </numFmts>
  <fonts count="43" x14ac:knownFonts="1">
    <font>
      <sz val="10"/>
      <name val="Arial"/>
    </font>
    <font>
      <sz val="8"/>
      <name val="Arial"/>
      <family val="2"/>
    </font>
    <font>
      <b/>
      <sz val="12"/>
      <color indexed="20"/>
      <name val="Arial"/>
      <family val="2"/>
    </font>
    <font>
      <sz val="12"/>
      <color indexed="20"/>
      <name val="Arial"/>
      <family val="2"/>
    </font>
    <font>
      <b/>
      <sz val="12"/>
      <color indexed="12"/>
      <name val="Arial"/>
      <family val="2"/>
    </font>
    <font>
      <b/>
      <sz val="11"/>
      <name val="Arial"/>
      <family val="2"/>
    </font>
    <font>
      <b/>
      <sz val="10"/>
      <color theme="7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8"/>
      <color rgb="FFFF0000"/>
      <name val="Arial"/>
      <family val="2"/>
    </font>
    <font>
      <i/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0"/>
      <name val="Arial"/>
      <family val="2"/>
    </font>
    <font>
      <b/>
      <sz val="18"/>
      <color theme="0"/>
      <name val="Arial"/>
      <family val="2"/>
    </font>
    <font>
      <sz val="14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i/>
      <sz val="11"/>
      <color theme="0"/>
      <name val="Arial"/>
      <family val="2"/>
    </font>
    <font>
      <sz val="11"/>
      <color theme="0"/>
      <name val="Arial"/>
      <family val="2"/>
    </font>
    <font>
      <b/>
      <sz val="12"/>
      <color theme="0"/>
      <name val="Arial"/>
      <family val="2"/>
    </font>
    <font>
      <sz val="10"/>
      <color theme="0"/>
      <name val="Wingdings"/>
      <charset val="2"/>
    </font>
    <font>
      <b/>
      <sz val="14"/>
      <color theme="0"/>
      <name val="Arial"/>
      <family val="2"/>
    </font>
    <font>
      <b/>
      <sz val="26"/>
      <color theme="0"/>
      <name val="Arial"/>
      <family val="2"/>
    </font>
    <font>
      <sz val="26"/>
      <color theme="0"/>
      <name val="Arial"/>
      <family val="2"/>
    </font>
    <font>
      <sz val="26"/>
      <name val="Arial"/>
      <family val="2"/>
    </font>
    <font>
      <b/>
      <sz val="12"/>
      <color theme="9" tint="-0.499984740745262"/>
      <name val="Arial"/>
      <family val="2"/>
    </font>
    <font>
      <sz val="10"/>
      <color theme="9" tint="-0.499984740745262"/>
      <name val="Arial"/>
      <family val="2"/>
    </font>
    <font>
      <b/>
      <sz val="18"/>
      <color theme="9" tint="-0.499984740745262"/>
      <name val="Arial"/>
      <family val="2"/>
    </font>
    <font>
      <sz val="12"/>
      <color theme="9" tint="-0.499984740745262"/>
      <name val="Arial"/>
      <family val="2"/>
    </font>
    <font>
      <b/>
      <sz val="12"/>
      <color theme="3"/>
      <name val="Arial"/>
      <family val="2"/>
    </font>
    <font>
      <sz val="10"/>
      <color theme="3"/>
      <name val="Arial"/>
      <family val="2"/>
    </font>
    <font>
      <b/>
      <sz val="10"/>
      <color theme="3"/>
      <name val="Arial"/>
      <family val="2"/>
    </font>
    <font>
      <sz val="8"/>
      <color theme="3"/>
      <name val="Arial"/>
      <family val="2"/>
    </font>
    <font>
      <b/>
      <i/>
      <sz val="10"/>
      <color theme="3"/>
      <name val="Arial"/>
      <family val="2"/>
    </font>
    <font>
      <b/>
      <sz val="10"/>
      <color theme="9" tint="-0.499984740745262"/>
      <name val="Arial"/>
      <family val="2"/>
    </font>
    <font>
      <b/>
      <u/>
      <sz val="10"/>
      <color theme="9" tint="-0.499984740745262"/>
      <name val="Arial"/>
      <family val="2"/>
    </font>
    <font>
      <b/>
      <u/>
      <sz val="11"/>
      <color rgb="FFFFFF00"/>
      <name val="Arial"/>
      <family val="2"/>
    </font>
    <font>
      <b/>
      <u/>
      <sz val="12"/>
      <color theme="3"/>
      <name val="Arial"/>
      <family val="2"/>
    </font>
    <font>
      <b/>
      <sz val="11"/>
      <color rgb="FFFFFF00"/>
      <name val="Wingdings"/>
      <charset val="2"/>
    </font>
    <font>
      <b/>
      <sz val="10"/>
      <color rgb="FFFFFF00"/>
      <name val="Arial"/>
      <family val="2"/>
    </font>
    <font>
      <sz val="10"/>
      <color rgb="FFFFFF00"/>
      <name val="Wingdings"/>
      <charset val="2"/>
    </font>
    <font>
      <b/>
      <sz val="11"/>
      <color rgb="FFFFFF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33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n">
        <color rgb="FFFFFF00"/>
      </left>
      <right/>
      <top style="thin">
        <color rgb="FFFFFF00"/>
      </top>
      <bottom/>
      <diagonal/>
    </border>
    <border>
      <left/>
      <right/>
      <top style="thin">
        <color rgb="FFFFFF00"/>
      </top>
      <bottom/>
      <diagonal/>
    </border>
    <border>
      <left/>
      <right style="thin">
        <color rgb="FFFFFF00"/>
      </right>
      <top style="thin">
        <color rgb="FFFFFF00"/>
      </top>
      <bottom/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/>
      <bottom/>
      <diagonal/>
    </border>
    <border>
      <left style="thin">
        <color rgb="FFFFFF00"/>
      </left>
      <right/>
      <top/>
      <bottom style="thin">
        <color rgb="FFFFFF00"/>
      </bottom>
      <diagonal/>
    </border>
    <border>
      <left/>
      <right/>
      <top/>
      <bottom style="thin">
        <color rgb="FFFFFF00"/>
      </bottom>
      <diagonal/>
    </border>
    <border>
      <left/>
      <right style="thin">
        <color rgb="FFFFFF00"/>
      </right>
      <top/>
      <bottom style="thin">
        <color rgb="FFFFFF00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131">
    <xf numFmtId="0" fontId="0" fillId="0" borderId="0" xfId="0"/>
    <xf numFmtId="0" fontId="13" fillId="2" borderId="0" xfId="0" applyFont="1" applyFill="1"/>
    <xf numFmtId="0" fontId="14" fillId="2" borderId="0" xfId="0" applyFont="1" applyFill="1"/>
    <xf numFmtId="0" fontId="15" fillId="2" borderId="0" xfId="0" applyFont="1" applyFill="1"/>
    <xf numFmtId="0" fontId="16" fillId="2" borderId="0" xfId="0" applyFont="1" applyFill="1"/>
    <xf numFmtId="165" fontId="17" fillId="2" borderId="0" xfId="0" applyNumberFormat="1" applyFont="1" applyFill="1" applyAlignment="1">
      <alignment horizontal="left"/>
    </xf>
    <xf numFmtId="0" fontId="18" fillId="2" borderId="0" xfId="0" applyFont="1" applyFill="1"/>
    <xf numFmtId="0" fontId="16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left"/>
    </xf>
    <xf numFmtId="0" fontId="13" fillId="2" borderId="0" xfId="0" applyFont="1" applyFill="1" applyAlignment="1">
      <alignment horizontal="right"/>
    </xf>
    <xf numFmtId="165" fontId="13" fillId="2" borderId="0" xfId="0" applyNumberFormat="1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10" fillId="2" borderId="0" xfId="0" applyFont="1" applyFill="1"/>
    <xf numFmtId="0" fontId="5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wrapText="1"/>
    </xf>
    <xf numFmtId="0" fontId="0" fillId="2" borderId="0" xfId="0" applyFill="1"/>
    <xf numFmtId="0" fontId="26" fillId="2" borderId="0" xfId="0" applyFont="1" applyFill="1" applyAlignment="1">
      <alignment horizontal="center" vertical="center" wrapText="1"/>
    </xf>
    <xf numFmtId="0" fontId="28" fillId="2" borderId="0" xfId="0" applyFont="1" applyFill="1"/>
    <xf numFmtId="0" fontId="9" fillId="2" borderId="0" xfId="0" applyFont="1" applyFill="1"/>
    <xf numFmtId="0" fontId="27" fillId="2" borderId="0" xfId="0" applyFont="1" applyFill="1"/>
    <xf numFmtId="0" fontId="29" fillId="2" borderId="0" xfId="0" applyFont="1" applyFill="1"/>
    <xf numFmtId="0" fontId="3" fillId="2" borderId="0" xfId="0" applyFont="1" applyFill="1"/>
    <xf numFmtId="166" fontId="4" fillId="2" borderId="0" xfId="0" applyNumberFormat="1" applyFont="1" applyFill="1" applyAlignment="1">
      <alignment horizontal="center" vertical="center"/>
    </xf>
    <xf numFmtId="166" fontId="30" fillId="2" borderId="0" xfId="0" applyNumberFormat="1" applyFont="1" applyFill="1" applyAlignment="1" applyProtection="1">
      <alignment horizontal="center" vertical="center"/>
      <protection hidden="1"/>
    </xf>
    <xf numFmtId="0" fontId="31" fillId="2" borderId="0" xfId="0" applyFont="1" applyFill="1"/>
    <xf numFmtId="166" fontId="0" fillId="2" borderId="0" xfId="0" applyNumberFormat="1" applyFill="1"/>
    <xf numFmtId="0" fontId="31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6" fontId="20" fillId="2" borderId="0" xfId="0" applyNumberFormat="1" applyFont="1" applyFill="1" applyAlignment="1">
      <alignment horizontal="center" vertical="center"/>
    </xf>
    <xf numFmtId="0" fontId="21" fillId="2" borderId="0" xfId="0" applyFont="1" applyFill="1"/>
    <xf numFmtId="0" fontId="21" fillId="2" borderId="0" xfId="0" applyFont="1" applyFill="1" applyAlignment="1">
      <alignment horizontal="center"/>
    </xf>
    <xf numFmtId="0" fontId="19" fillId="2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vertical="center"/>
    </xf>
    <xf numFmtId="0" fontId="37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0" xfId="0" applyFont="1" applyFill="1"/>
    <xf numFmtId="164" fontId="13" fillId="2" borderId="0" xfId="1" applyFont="1" applyFill="1" applyProtection="1"/>
    <xf numFmtId="0" fontId="31" fillId="3" borderId="0" xfId="0" applyFont="1" applyFill="1"/>
    <xf numFmtId="0" fontId="33" fillId="3" borderId="0" xfId="0" applyFont="1" applyFill="1"/>
    <xf numFmtId="0" fontId="32" fillId="3" borderId="0" xfId="0" applyFont="1" applyFill="1"/>
    <xf numFmtId="0" fontId="35" fillId="3" borderId="0" xfId="0" applyFont="1" applyFill="1"/>
    <xf numFmtId="0" fontId="7" fillId="3" borderId="0" xfId="0" applyFont="1" applyFill="1"/>
    <xf numFmtId="0" fontId="6" fillId="3" borderId="0" xfId="0" applyFont="1" applyFill="1"/>
    <xf numFmtId="0" fontId="0" fillId="3" borderId="0" xfId="0" applyFill="1"/>
    <xf numFmtId="0" fontId="23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17" fillId="2" borderId="0" xfId="0" applyFont="1" applyFill="1" applyAlignment="1">
      <alignment horizontal="right"/>
    </xf>
    <xf numFmtId="165" fontId="17" fillId="2" borderId="0" xfId="0" applyNumberFormat="1" applyFont="1" applyFill="1"/>
    <xf numFmtId="0" fontId="13" fillId="2" borderId="0" xfId="0" applyFont="1" applyFill="1" applyAlignment="1">
      <alignment horizontal="left" wrapText="1"/>
    </xf>
    <xf numFmtId="0" fontId="13" fillId="2" borderId="0" xfId="0" applyFont="1" applyFill="1" applyAlignment="1">
      <alignment wrapText="1"/>
    </xf>
    <xf numFmtId="0" fontId="19" fillId="2" borderId="0" xfId="0" applyFont="1" applyFill="1" applyAlignment="1">
      <alignment vertical="top" wrapText="1"/>
    </xf>
    <xf numFmtId="0" fontId="13" fillId="2" borderId="0" xfId="0" applyFont="1" applyFill="1" applyAlignment="1">
      <alignment vertical="center" wrapText="1"/>
    </xf>
    <xf numFmtId="0" fontId="30" fillId="2" borderId="0" xfId="0" applyFont="1" applyFill="1" applyAlignment="1">
      <alignment horizontal="center" vertical="center" wrapText="1"/>
    </xf>
    <xf numFmtId="0" fontId="39" fillId="2" borderId="0" xfId="0" applyFont="1" applyFill="1" applyAlignment="1">
      <alignment horizontal="left" wrapText="1"/>
    </xf>
    <xf numFmtId="0" fontId="40" fillId="2" borderId="0" xfId="0" applyFont="1" applyFill="1" applyAlignment="1">
      <alignment horizontal="left" vertical="center" wrapText="1"/>
    </xf>
    <xf numFmtId="0" fontId="23" fillId="2" borderId="0" xfId="0" applyFont="1" applyFill="1" applyAlignment="1">
      <alignment horizontal="centerContinuous" vertical="center"/>
    </xf>
    <xf numFmtId="0" fontId="24" fillId="2" borderId="0" xfId="0" applyFont="1" applyFill="1" applyAlignment="1">
      <alignment horizontal="centerContinuous" vertical="center"/>
    </xf>
    <xf numFmtId="0" fontId="41" fillId="2" borderId="0" xfId="0" applyFont="1" applyFill="1"/>
    <xf numFmtId="0" fontId="30" fillId="3" borderId="0" xfId="0" applyFont="1" applyFill="1" applyAlignment="1">
      <alignment horizontal="centerContinuous"/>
    </xf>
    <xf numFmtId="0" fontId="31" fillId="3" borderId="0" xfId="0" applyFont="1" applyFill="1" applyAlignment="1">
      <alignment horizontal="centerContinuous"/>
    </xf>
    <xf numFmtId="0" fontId="0" fillId="2" borderId="0" xfId="0" applyFill="1" applyAlignment="1">
      <alignment horizontal="centerContinuous"/>
    </xf>
    <xf numFmtId="0" fontId="32" fillId="3" borderId="0" xfId="0" applyFont="1" applyFill="1" applyAlignment="1">
      <alignment horizontal="centerContinuous"/>
    </xf>
    <xf numFmtId="0" fontId="30" fillId="3" borderId="0" xfId="0" applyFont="1" applyFill="1"/>
    <xf numFmtId="0" fontId="0" fillId="3" borderId="0" xfId="0" applyFill="1" applyAlignment="1">
      <alignment horizontal="centerContinuous"/>
    </xf>
    <xf numFmtId="0" fontId="34" fillId="3" borderId="0" xfId="0" applyFont="1" applyFill="1"/>
    <xf numFmtId="0" fontId="40" fillId="2" borderId="11" xfId="0" applyFont="1" applyFill="1" applyBorder="1" applyAlignment="1">
      <alignment horizontal="left" vertical="top" wrapText="1"/>
    </xf>
    <xf numFmtId="0" fontId="17" fillId="2" borderId="0" xfId="0" applyFont="1" applyFill="1" applyAlignment="1">
      <alignment horizontal="left" vertical="top"/>
    </xf>
    <xf numFmtId="0" fontId="2" fillId="2" borderId="7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31" fillId="3" borderId="3" xfId="0" applyFont="1" applyFill="1" applyBorder="1"/>
    <xf numFmtId="0" fontId="19" fillId="2" borderId="0" xfId="0" applyFont="1" applyFill="1" applyAlignment="1">
      <alignment vertical="top" wrapText="1"/>
    </xf>
    <xf numFmtId="0" fontId="19" fillId="2" borderId="0" xfId="0" applyFont="1" applyFill="1"/>
    <xf numFmtId="0" fontId="19" fillId="2" borderId="0" xfId="0" applyFont="1" applyFill="1" applyAlignment="1">
      <alignment horizontal="justify" vertical="center" wrapText="1"/>
    </xf>
    <xf numFmtId="0" fontId="13" fillId="2" borderId="0" xfId="0" applyFont="1" applyFill="1" applyAlignment="1">
      <alignment wrapText="1"/>
    </xf>
    <xf numFmtId="0" fontId="13" fillId="2" borderId="0" xfId="0" applyFont="1" applyFill="1"/>
    <xf numFmtId="166" fontId="22" fillId="2" borderId="0" xfId="0" applyNumberFormat="1" applyFont="1" applyFill="1" applyAlignment="1" applyProtection="1">
      <alignment horizontal="center" vertical="center" wrapText="1"/>
      <protection hidden="1"/>
    </xf>
    <xf numFmtId="0" fontId="19" fillId="2" borderId="0" xfId="0" applyFont="1" applyFill="1" applyAlignment="1">
      <alignment wrapText="1"/>
    </xf>
    <xf numFmtId="166" fontId="30" fillId="4" borderId="4" xfId="0" applyNumberFormat="1" applyFont="1" applyFill="1" applyBorder="1" applyAlignment="1" applyProtection="1">
      <alignment horizontal="center" vertical="center"/>
      <protection hidden="1"/>
    </xf>
    <xf numFmtId="166" fontId="30" fillId="4" borderId="5" xfId="0" applyNumberFormat="1" applyFont="1" applyFill="1" applyBorder="1" applyAlignment="1" applyProtection="1">
      <alignment horizontal="center" vertical="center"/>
      <protection hidden="1"/>
    </xf>
    <xf numFmtId="166" fontId="30" fillId="4" borderId="6" xfId="0" applyNumberFormat="1" applyFont="1" applyFill="1" applyBorder="1" applyAlignment="1" applyProtection="1">
      <alignment horizontal="center" vertical="center"/>
      <protection hidden="1"/>
    </xf>
    <xf numFmtId="166" fontId="30" fillId="4" borderId="7" xfId="0" applyNumberFormat="1" applyFont="1" applyFill="1" applyBorder="1" applyAlignment="1" applyProtection="1">
      <alignment horizontal="center" vertical="center"/>
      <protection hidden="1"/>
    </xf>
    <xf numFmtId="166" fontId="30" fillId="4" borderId="8" xfId="0" applyNumberFormat="1" applyFont="1" applyFill="1" applyBorder="1" applyAlignment="1" applyProtection="1">
      <alignment horizontal="center" vertical="center"/>
      <protection hidden="1"/>
    </xf>
    <xf numFmtId="166" fontId="30" fillId="4" borderId="9" xfId="0" applyNumberFormat="1" applyFont="1" applyFill="1" applyBorder="1" applyAlignment="1" applyProtection="1">
      <alignment horizontal="center" vertical="center"/>
      <protection hidden="1"/>
    </xf>
    <xf numFmtId="166" fontId="30" fillId="4" borderId="1" xfId="0" applyNumberFormat="1" applyFont="1" applyFill="1" applyBorder="1" applyAlignment="1">
      <alignment horizontal="center" vertical="center"/>
    </xf>
    <xf numFmtId="166" fontId="30" fillId="4" borderId="2" xfId="0" applyNumberFormat="1" applyFont="1" applyFill="1" applyBorder="1" applyAlignment="1">
      <alignment horizontal="center" vertical="center"/>
    </xf>
    <xf numFmtId="166" fontId="30" fillId="4" borderId="3" xfId="0" applyNumberFormat="1" applyFont="1" applyFill="1" applyBorder="1" applyAlignment="1">
      <alignment horizontal="center" vertical="center"/>
    </xf>
    <xf numFmtId="0" fontId="0" fillId="0" borderId="0" xfId="0"/>
    <xf numFmtId="0" fontId="19" fillId="2" borderId="0" xfId="0" applyFont="1" applyFill="1" applyAlignment="1">
      <alignment vertical="center" wrapText="1"/>
    </xf>
    <xf numFmtId="0" fontId="0" fillId="0" borderId="0" xfId="0" applyAlignment="1">
      <alignment wrapText="1"/>
    </xf>
    <xf numFmtId="166" fontId="30" fillId="4" borderId="1" xfId="0" applyNumberFormat="1" applyFont="1" applyFill="1" applyBorder="1" applyAlignment="1" applyProtection="1">
      <alignment horizontal="center" vertical="center"/>
      <protection hidden="1"/>
    </xf>
    <xf numFmtId="166" fontId="30" fillId="4" borderId="2" xfId="0" applyNumberFormat="1" applyFont="1" applyFill="1" applyBorder="1" applyAlignment="1" applyProtection="1">
      <alignment horizontal="center" vertical="center"/>
      <protection hidden="1"/>
    </xf>
    <xf numFmtId="166" fontId="30" fillId="4" borderId="3" xfId="0" applyNumberFormat="1" applyFont="1" applyFill="1" applyBorder="1" applyAlignment="1" applyProtection="1">
      <alignment horizontal="center" vertical="center"/>
      <protection hidden="1"/>
    </xf>
    <xf numFmtId="0" fontId="42" fillId="2" borderId="10" xfId="0" applyFont="1" applyFill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30" fillId="5" borderId="1" xfId="0" applyFont="1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166" fontId="30" fillId="5" borderId="1" xfId="0" applyNumberFormat="1" applyFont="1" applyFill="1" applyBorder="1" applyAlignment="1" applyProtection="1">
      <alignment horizontal="center" vertical="center"/>
      <protection locked="0" hidden="1"/>
    </xf>
    <xf numFmtId="166" fontId="30" fillId="5" borderId="1" xfId="0" applyNumberFormat="1" applyFont="1" applyFill="1" applyBorder="1" applyAlignment="1" applyProtection="1">
      <alignment horizontal="center" vertical="center"/>
      <protection locked="0"/>
    </xf>
    <xf numFmtId="166" fontId="30" fillId="5" borderId="2" xfId="0" applyNumberFormat="1" applyFont="1" applyFill="1" applyBorder="1" applyAlignment="1" applyProtection="1">
      <alignment horizontal="center" vertical="center"/>
      <protection locked="0"/>
    </xf>
    <xf numFmtId="166" fontId="30" fillId="5" borderId="3" xfId="0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 wrapText="1"/>
    </xf>
    <xf numFmtId="0" fontId="15" fillId="2" borderId="0" xfId="0" applyFont="1" applyFill="1" applyAlignment="1">
      <alignment wrapText="1"/>
    </xf>
    <xf numFmtId="0" fontId="31" fillId="3" borderId="3" xfId="0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 wrapText="1"/>
    </xf>
    <xf numFmtId="0" fontId="30" fillId="3" borderId="4" xfId="0" applyFont="1" applyFill="1" applyBorder="1" applyAlignment="1">
      <alignment horizontal="center" vertical="center" wrapText="1"/>
    </xf>
    <xf numFmtId="0" fontId="31" fillId="3" borderId="5" xfId="0" applyFont="1" applyFill="1" applyBorder="1"/>
    <xf numFmtId="0" fontId="31" fillId="3" borderId="8" xfId="0" applyFont="1" applyFill="1" applyBorder="1"/>
    <xf numFmtId="0" fontId="31" fillId="3" borderId="9" xfId="0" applyFont="1" applyFill="1" applyBorder="1"/>
    <xf numFmtId="0" fontId="30" fillId="3" borderId="1" xfId="0" applyFont="1" applyFill="1" applyBorder="1" applyAlignment="1">
      <alignment horizontal="center" vertical="center"/>
    </xf>
    <xf numFmtId="0" fontId="30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wrapText="1"/>
    </xf>
    <xf numFmtId="0" fontId="40" fillId="2" borderId="10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colors>
    <mruColors>
      <color rgb="FF0033CC"/>
      <color rgb="FF99CCFF"/>
      <color rgb="FF3333CC"/>
      <color rgb="FF3333FF"/>
      <color rgb="FF0000CC"/>
      <color rgb="FF0000FF"/>
      <color rgb="FF000099"/>
      <color rgb="FFCCECFF"/>
      <color rgb="FFFFFFCC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165735</xdr:colOff>
      <xdr:row>50</xdr:row>
      <xdr:rowOff>7620</xdr:rowOff>
    </xdr:from>
    <xdr:to>
      <xdr:col>8</xdr:col>
      <xdr:colOff>1009227</xdr:colOff>
      <xdr:row>55</xdr:row>
      <xdr:rowOff>32403</xdr:rowOff>
    </xdr:to>
    <xdr:pic>
      <xdr:nvPicPr>
        <xdr:cNvPr id="10" name="Image 9" descr="http://the-argument.fr/cgtbnf/wp/wp-content/uploads/2013/03/LOGO-ROND-72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5455" y="9380220"/>
          <a:ext cx="843492" cy="862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22860</xdr:colOff>
      <xdr:row>0</xdr:row>
      <xdr:rowOff>76200</xdr:rowOff>
    </xdr:from>
    <xdr:to>
      <xdr:col>3</xdr:col>
      <xdr:colOff>15240</xdr:colOff>
      <xdr:row>6</xdr:row>
      <xdr:rowOff>137160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44780"/>
          <a:ext cx="1501140" cy="103632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813"/>
  <sheetViews>
    <sheetView showGridLines="0" tabSelected="1" topLeftCell="B1" zoomScaleNormal="100" workbookViewId="0">
      <selection activeCell="B8" sqref="B8:L10"/>
    </sheetView>
  </sheetViews>
  <sheetFormatPr baseColWidth="10" defaultColWidth="11.53515625" defaultRowHeight="12.45" x14ac:dyDescent="0.3"/>
  <cols>
    <col min="1" max="1" width="4.15234375" customWidth="1"/>
    <col min="2" max="2" width="19.3046875" customWidth="1"/>
    <col min="3" max="3" width="2.69140625" style="16" customWidth="1"/>
    <col min="4" max="4" width="12.3828125" customWidth="1"/>
    <col min="5" max="5" width="2.69140625" customWidth="1"/>
    <col min="6" max="6" width="18.3046875" customWidth="1"/>
    <col min="7" max="8" width="9.3828125" customWidth="1"/>
    <col min="9" max="9" width="18.3046875" customWidth="1"/>
    <col min="10" max="10" width="7" customWidth="1"/>
    <col min="11" max="11" width="18.3046875" customWidth="1"/>
    <col min="12" max="12" width="22" customWidth="1"/>
  </cols>
  <sheetData>
    <row r="1" spans="1:14" s="3" customFormat="1" ht="28.2" customHeight="1" x14ac:dyDescent="0.55000000000000004">
      <c r="A1" s="2"/>
      <c r="B1" s="2"/>
      <c r="C1" s="2"/>
      <c r="D1" s="2"/>
      <c r="E1" s="2"/>
      <c r="F1" s="48" t="s">
        <v>27</v>
      </c>
      <c r="G1" s="48"/>
      <c r="H1" s="49"/>
      <c r="I1" s="49"/>
      <c r="J1" s="49"/>
      <c r="K1" s="49"/>
    </row>
    <row r="2" spans="1:14" s="1" customFormat="1" ht="28.2" customHeight="1" x14ac:dyDescent="0.35">
      <c r="A2" s="4"/>
      <c r="F2" s="60" t="s">
        <v>34</v>
      </c>
      <c r="G2" s="61"/>
      <c r="H2" s="61"/>
      <c r="I2" s="61"/>
      <c r="J2" s="61"/>
      <c r="K2" s="61"/>
    </row>
    <row r="3" spans="1:14" s="1" customFormat="1" ht="13.95" customHeight="1" x14ac:dyDescent="0.35">
      <c r="A3" s="4"/>
      <c r="B3" s="5"/>
      <c r="C3" s="5"/>
      <c r="D3" s="5"/>
      <c r="E3" s="5"/>
      <c r="F3" s="50"/>
      <c r="G3" s="50"/>
      <c r="H3" s="50"/>
      <c r="I3" s="50"/>
      <c r="J3" s="50"/>
      <c r="K3" s="50"/>
    </row>
    <row r="4" spans="1:14" s="1" customFormat="1" ht="7.95" customHeight="1" x14ac:dyDescent="0.35">
      <c r="A4" s="4"/>
      <c r="B4" s="5"/>
      <c r="C4" s="5"/>
      <c r="D4" s="5"/>
      <c r="E4" s="5"/>
      <c r="F4" s="50"/>
      <c r="G4" s="50"/>
      <c r="H4" s="50"/>
      <c r="I4" s="50"/>
      <c r="J4" s="50"/>
      <c r="K4" s="50"/>
    </row>
    <row r="5" spans="1:14" s="1" customFormat="1" ht="14.5" hidden="1" customHeight="1" x14ac:dyDescent="0.35">
      <c r="A5" s="4"/>
      <c r="B5" s="5"/>
      <c r="C5" s="5"/>
      <c r="D5" s="5"/>
      <c r="E5" s="5" t="s">
        <v>25</v>
      </c>
      <c r="F5" s="50"/>
      <c r="G5" s="71">
        <v>14.7704</v>
      </c>
      <c r="H5" s="50"/>
      <c r="I5" s="50"/>
      <c r="J5" s="50"/>
      <c r="K5" s="50"/>
    </row>
    <row r="6" spans="1:14" s="1" customFormat="1" ht="14.15" hidden="1" x14ac:dyDescent="0.35">
      <c r="A6" s="6"/>
      <c r="F6" s="7" t="s">
        <v>0</v>
      </c>
      <c r="G6" s="5">
        <f>IF((G5+J6)&gt;=17.16,(17.16-J6),G5)</f>
        <v>14.7704</v>
      </c>
      <c r="I6" s="51" t="s">
        <v>9</v>
      </c>
      <c r="J6" s="52">
        <v>2.3298999999999999</v>
      </c>
    </row>
    <row r="7" spans="1:14" s="1" customFormat="1" ht="14.15" x14ac:dyDescent="0.35">
      <c r="A7" s="6"/>
      <c r="F7" s="7"/>
      <c r="G7" s="8"/>
      <c r="I7" s="9"/>
      <c r="J7" s="10"/>
      <c r="K7" s="11"/>
    </row>
    <row r="8" spans="1:14" s="1" customFormat="1" ht="22.95" customHeight="1" x14ac:dyDescent="0.35">
      <c r="A8" s="6"/>
      <c r="B8" s="110" t="s">
        <v>35</v>
      </c>
      <c r="C8" s="110"/>
      <c r="D8" s="110"/>
      <c r="E8" s="110"/>
      <c r="F8" s="111"/>
      <c r="G8" s="111"/>
      <c r="H8" s="111"/>
      <c r="I8" s="111"/>
      <c r="J8" s="112"/>
      <c r="K8" s="112"/>
      <c r="L8" s="112"/>
    </row>
    <row r="9" spans="1:14" s="1" customFormat="1" ht="22.95" customHeight="1" x14ac:dyDescent="0.35">
      <c r="A9" s="6"/>
      <c r="B9" s="111"/>
      <c r="C9" s="111"/>
      <c r="D9" s="111"/>
      <c r="E9" s="111"/>
      <c r="F9" s="111"/>
      <c r="G9" s="111"/>
      <c r="H9" s="111"/>
      <c r="I9" s="111"/>
      <c r="J9" s="112"/>
      <c r="K9" s="112"/>
      <c r="L9" s="112"/>
    </row>
    <row r="10" spans="1:14" s="1" customFormat="1" ht="22.95" customHeight="1" x14ac:dyDescent="0.35">
      <c r="A10" s="6"/>
      <c r="B10" s="111"/>
      <c r="C10" s="111"/>
      <c r="D10" s="111"/>
      <c r="E10" s="111"/>
      <c r="F10" s="111"/>
      <c r="G10" s="111"/>
      <c r="H10" s="111"/>
      <c r="I10" s="111"/>
      <c r="J10" s="112"/>
      <c r="K10" s="112"/>
      <c r="L10" s="112"/>
    </row>
    <row r="11" spans="1:14" s="1" customFormat="1" ht="14.15" x14ac:dyDescent="0.35">
      <c r="A11" s="6"/>
      <c r="B11" s="53"/>
      <c r="C11" s="53"/>
      <c r="D11" s="53"/>
      <c r="E11" s="53"/>
      <c r="F11" s="53"/>
      <c r="G11" s="53"/>
      <c r="H11" s="53"/>
      <c r="I11" s="53"/>
      <c r="J11" s="54"/>
      <c r="K11" s="54"/>
      <c r="L11" s="54"/>
    </row>
    <row r="12" spans="1:14" s="1" customFormat="1" ht="13.95" customHeight="1" x14ac:dyDescent="0.35">
      <c r="A12" s="6"/>
      <c r="B12" s="122" t="s">
        <v>28</v>
      </c>
      <c r="C12" s="123"/>
      <c r="D12" s="123"/>
      <c r="E12" s="123"/>
      <c r="F12" s="123"/>
      <c r="G12" s="123"/>
      <c r="H12" s="123"/>
      <c r="I12" s="124"/>
      <c r="J12" s="59"/>
      <c r="K12" s="59"/>
      <c r="L12" s="59"/>
    </row>
    <row r="13" spans="1:14" s="1" customFormat="1" ht="13.95" customHeight="1" x14ac:dyDescent="0.35">
      <c r="A13" s="6"/>
      <c r="B13" s="125"/>
      <c r="C13" s="126"/>
      <c r="D13" s="126"/>
      <c r="E13" s="126"/>
      <c r="F13" s="126"/>
      <c r="G13" s="126"/>
      <c r="H13" s="126"/>
      <c r="I13" s="127"/>
      <c r="J13" s="59"/>
      <c r="K13" s="59"/>
      <c r="L13" s="59"/>
    </row>
    <row r="14" spans="1:14" s="1" customFormat="1" ht="13.95" customHeight="1" x14ac:dyDescent="0.35">
      <c r="A14" s="6"/>
      <c r="B14" s="128"/>
      <c r="C14" s="129"/>
      <c r="D14" s="129"/>
      <c r="E14" s="129"/>
      <c r="F14" s="129"/>
      <c r="G14" s="129"/>
      <c r="H14" s="129"/>
      <c r="I14" s="130"/>
      <c r="J14" s="59"/>
      <c r="K14" s="59"/>
      <c r="L14" s="59"/>
    </row>
    <row r="15" spans="1:14" s="16" customFormat="1" ht="16.2" customHeight="1" thickBot="1" x14ac:dyDescent="0.4">
      <c r="A15" s="12"/>
      <c r="B15" s="58" t="s">
        <v>18</v>
      </c>
      <c r="C15" s="13"/>
      <c r="D15" s="13"/>
      <c r="E15" s="13"/>
      <c r="F15" s="13"/>
      <c r="G15" s="13"/>
      <c r="H15" s="13"/>
      <c r="I15" s="14"/>
      <c r="J15" s="15"/>
      <c r="K15" s="15"/>
      <c r="L15" s="15"/>
    </row>
    <row r="16" spans="1:14" s="16" customFormat="1" ht="30" customHeight="1" thickTop="1" x14ac:dyDescent="0.55000000000000004">
      <c r="A16" s="72"/>
      <c r="B16" s="73" t="s">
        <v>29</v>
      </c>
      <c r="C16" s="57"/>
      <c r="D16" s="73" t="s">
        <v>17</v>
      </c>
      <c r="E16" s="17"/>
      <c r="F16" s="73" t="s">
        <v>14</v>
      </c>
      <c r="G16" s="115" t="s">
        <v>13</v>
      </c>
      <c r="H16" s="116"/>
      <c r="I16" s="119" t="s">
        <v>12</v>
      </c>
      <c r="J16" s="18"/>
      <c r="K16" s="73" t="s">
        <v>5</v>
      </c>
      <c r="L16" s="73" t="s">
        <v>11</v>
      </c>
      <c r="M16" s="19"/>
      <c r="N16" s="19"/>
    </row>
    <row r="17" spans="1:12" s="22" customFormat="1" ht="16.95" customHeight="1" thickBot="1" x14ac:dyDescent="0.4">
      <c r="A17" s="72"/>
      <c r="B17" s="74"/>
      <c r="C17" s="25"/>
      <c r="D17" s="121"/>
      <c r="E17" s="20"/>
      <c r="F17" s="74"/>
      <c r="G17" s="117"/>
      <c r="H17" s="118"/>
      <c r="I17" s="120"/>
      <c r="J17" s="21"/>
      <c r="K17" s="113"/>
      <c r="L17" s="114"/>
    </row>
    <row r="18" spans="1:12" s="16" customFormat="1" ht="13.95" customHeight="1" thickTop="1" x14ac:dyDescent="0.3">
      <c r="A18" s="23"/>
      <c r="B18" s="106"/>
      <c r="C18" s="24"/>
      <c r="D18" s="103">
        <v>100</v>
      </c>
      <c r="E18" s="24"/>
      <c r="F18" s="94">
        <f>IF(B18="",0,IF(B18&lt;=(340*D18),(((340*D18/100)*J6)*0.903),IF(B18&gt;(340*D18),((B18/100)*J6)*0.903)))</f>
        <v>0</v>
      </c>
      <c r="G18" s="82">
        <f>IF(B18="",0,IF(B18&lt;=(340*D18),(((340*D18/100)*G6)*0.903),IF(B18&gt;(340*D18),((B18/100)*G6)*0.903)))</f>
        <v>0</v>
      </c>
      <c r="H18" s="83"/>
      <c r="I18" s="88">
        <f>F18+G18</f>
        <v>0</v>
      </c>
      <c r="J18" s="25"/>
      <c r="K18" s="107"/>
      <c r="L18" s="94">
        <f>IF(K18*3&gt;=1050,(1050*0.903),((K18*3)*0.903))</f>
        <v>0</v>
      </c>
    </row>
    <row r="19" spans="1:12" s="29" customFormat="1" ht="7.95" customHeight="1" x14ac:dyDescent="0.3">
      <c r="A19" s="26"/>
      <c r="B19" s="104"/>
      <c r="C19" s="27"/>
      <c r="D19" s="104"/>
      <c r="E19" s="27"/>
      <c r="F19" s="95"/>
      <c r="G19" s="84"/>
      <c r="H19" s="85"/>
      <c r="I19" s="89"/>
      <c r="J19" s="28"/>
      <c r="K19" s="108"/>
      <c r="L19" s="95"/>
    </row>
    <row r="20" spans="1:12" s="16" customFormat="1" ht="13.95" customHeight="1" thickBot="1" x14ac:dyDescent="0.35">
      <c r="A20" s="26"/>
      <c r="B20" s="105"/>
      <c r="C20" s="27">
        <v>30000</v>
      </c>
      <c r="D20" s="105"/>
      <c r="E20" s="27"/>
      <c r="F20" s="96"/>
      <c r="G20" s="86"/>
      <c r="H20" s="87"/>
      <c r="I20" s="90"/>
      <c r="J20" s="25"/>
      <c r="K20" s="109"/>
      <c r="L20" s="96"/>
    </row>
    <row r="21" spans="1:12" s="1" customFormat="1" ht="16.2" customHeight="1" thickTop="1" x14ac:dyDescent="0.3">
      <c r="A21" s="30"/>
      <c r="B21" s="31"/>
      <c r="C21" s="31"/>
      <c r="D21" s="62" t="s">
        <v>19</v>
      </c>
      <c r="E21" s="31"/>
      <c r="G21" s="32"/>
      <c r="K21" s="32" t="s">
        <v>6</v>
      </c>
      <c r="L21" s="32" t="s">
        <v>6</v>
      </c>
    </row>
    <row r="22" spans="1:12" s="34" customFormat="1" ht="15" customHeight="1" x14ac:dyDescent="0.3">
      <c r="A22" s="33"/>
      <c r="B22" s="97" t="s">
        <v>20</v>
      </c>
      <c r="C22" s="98"/>
      <c r="D22" s="98"/>
      <c r="E22" s="98"/>
      <c r="F22" s="99"/>
      <c r="G22" s="80"/>
      <c r="H22" s="80"/>
      <c r="I22" s="80"/>
      <c r="K22" s="92" t="s">
        <v>26</v>
      </c>
      <c r="L22" s="93"/>
    </row>
    <row r="23" spans="1:12" s="1" customFormat="1" ht="13.95" customHeight="1" x14ac:dyDescent="0.3">
      <c r="A23" s="35"/>
      <c r="B23" s="100"/>
      <c r="C23" s="101"/>
      <c r="D23" s="101"/>
      <c r="E23" s="101"/>
      <c r="F23" s="102"/>
      <c r="G23" s="80"/>
      <c r="H23" s="80"/>
      <c r="I23" s="80"/>
      <c r="K23" s="93"/>
      <c r="L23" s="93"/>
    </row>
    <row r="24" spans="1:12" s="1" customFormat="1" ht="13.2" customHeight="1" x14ac:dyDescent="0.3">
      <c r="A24" s="35"/>
      <c r="B24" s="70"/>
      <c r="C24" s="70"/>
      <c r="D24" s="70"/>
      <c r="E24" s="70"/>
      <c r="F24" s="70"/>
      <c r="G24" s="56"/>
      <c r="H24" s="35"/>
      <c r="I24" s="35"/>
      <c r="K24" s="93"/>
      <c r="L24" s="93"/>
    </row>
    <row r="25" spans="1:12" s="1" customFormat="1" x14ac:dyDescent="0.3">
      <c r="A25" s="36"/>
      <c r="B25" s="36"/>
      <c r="C25" s="36"/>
      <c r="D25" s="36"/>
      <c r="E25" s="36"/>
      <c r="G25" s="56"/>
      <c r="H25" s="56"/>
      <c r="K25" s="93"/>
      <c r="L25" s="93"/>
    </row>
    <row r="26" spans="1:12" s="1" customFormat="1" ht="14.15" x14ac:dyDescent="0.3">
      <c r="A26" s="37" t="s">
        <v>7</v>
      </c>
      <c r="B26" s="36"/>
      <c r="C26" s="36"/>
      <c r="D26" s="36"/>
      <c r="E26" s="36"/>
      <c r="G26" s="56"/>
      <c r="H26" s="56"/>
    </row>
    <row r="27" spans="1:12" s="1" customFormat="1" ht="14.15" x14ac:dyDescent="0.3">
      <c r="A27" s="38" t="s">
        <v>30</v>
      </c>
      <c r="B27" s="36"/>
      <c r="C27" s="36"/>
      <c r="D27" s="36"/>
      <c r="E27" s="36"/>
      <c r="G27" s="56"/>
      <c r="H27" s="56"/>
    </row>
    <row r="28" spans="1:12" s="1" customFormat="1" ht="12.9" x14ac:dyDescent="0.35">
      <c r="A28" s="81" t="s">
        <v>31</v>
      </c>
      <c r="B28" s="78"/>
      <c r="C28" s="78"/>
      <c r="D28" s="78"/>
      <c r="E28" s="78"/>
      <c r="F28" s="78"/>
      <c r="G28" s="78"/>
      <c r="H28" s="78"/>
      <c r="I28" s="78"/>
    </row>
    <row r="29" spans="1:12" s="1" customFormat="1" ht="12.9" x14ac:dyDescent="0.35">
      <c r="A29" s="81" t="s">
        <v>21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91"/>
    </row>
    <row r="30" spans="1:12" s="1" customFormat="1" x14ac:dyDescent="0.3">
      <c r="A30" s="92" t="s">
        <v>32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</row>
    <row r="31" spans="1:12" s="1" customFormat="1" x14ac:dyDescent="0.3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</row>
    <row r="32" spans="1:12" s="1" customFormat="1" ht="14.15" x14ac:dyDescent="0.35">
      <c r="A32" s="39" t="s">
        <v>33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</row>
    <row r="33" spans="1:12" s="40" customFormat="1" ht="13.95" customHeight="1" x14ac:dyDescent="0.3">
      <c r="A33" s="77" t="s">
        <v>16</v>
      </c>
      <c r="B33" s="78"/>
      <c r="C33" s="78"/>
      <c r="D33" s="78"/>
      <c r="E33" s="78"/>
      <c r="F33" s="78"/>
      <c r="G33" s="78"/>
      <c r="H33" s="78"/>
      <c r="I33" s="79"/>
      <c r="J33" s="79"/>
      <c r="K33" s="79"/>
      <c r="L33" s="79"/>
    </row>
    <row r="34" spans="1:12" s="1" customFormat="1" x14ac:dyDescent="0.3">
      <c r="A34" s="78"/>
      <c r="B34" s="78"/>
      <c r="C34" s="78"/>
      <c r="D34" s="78"/>
      <c r="E34" s="78"/>
      <c r="F34" s="78"/>
      <c r="G34" s="78"/>
      <c r="H34" s="78"/>
      <c r="I34" s="79"/>
      <c r="J34" s="79"/>
      <c r="K34" s="79"/>
      <c r="L34" s="79"/>
    </row>
    <row r="35" spans="1:12" s="1" customFormat="1" x14ac:dyDescent="0.3">
      <c r="A35" s="78"/>
      <c r="B35" s="78"/>
      <c r="C35" s="78"/>
      <c r="D35" s="78"/>
      <c r="E35" s="78"/>
      <c r="F35" s="78"/>
      <c r="G35" s="78"/>
      <c r="H35" s="78"/>
      <c r="I35" s="79"/>
      <c r="J35" s="79"/>
      <c r="K35" s="79"/>
      <c r="L35" s="79"/>
    </row>
    <row r="36" spans="1:12" s="1" customFormat="1" x14ac:dyDescent="0.3">
      <c r="A36" s="75" t="s">
        <v>22</v>
      </c>
      <c r="B36" s="75"/>
      <c r="C36" s="75"/>
      <c r="D36" s="75"/>
      <c r="E36" s="75"/>
      <c r="F36" s="75"/>
      <c r="G36" s="75"/>
      <c r="H36" s="75"/>
      <c r="I36" s="76"/>
      <c r="J36" s="76"/>
      <c r="K36" s="76"/>
      <c r="L36" s="76"/>
    </row>
    <row r="37" spans="1:12" s="1" customFormat="1" x14ac:dyDescent="0.3">
      <c r="A37" s="75"/>
      <c r="B37" s="75"/>
      <c r="C37" s="75"/>
      <c r="D37" s="75"/>
      <c r="E37" s="75"/>
      <c r="F37" s="75"/>
      <c r="G37" s="75"/>
      <c r="H37" s="75"/>
      <c r="I37" s="76"/>
      <c r="J37" s="76"/>
      <c r="K37" s="76"/>
      <c r="L37" s="76"/>
    </row>
    <row r="38" spans="1:12" s="1" customFormat="1" x14ac:dyDescent="0.3">
      <c r="A38" s="75"/>
      <c r="B38" s="75"/>
      <c r="C38" s="75"/>
      <c r="D38" s="75"/>
      <c r="E38" s="75"/>
      <c r="F38" s="75"/>
      <c r="G38" s="75"/>
      <c r="H38" s="75"/>
      <c r="I38" s="76"/>
      <c r="J38" s="76"/>
      <c r="K38" s="76"/>
      <c r="L38" s="76"/>
    </row>
    <row r="39" spans="1:12" s="1" customFormat="1" x14ac:dyDescent="0.3">
      <c r="A39" s="75"/>
      <c r="B39" s="75"/>
      <c r="C39" s="75"/>
      <c r="D39" s="75"/>
      <c r="E39" s="75"/>
      <c r="F39" s="75"/>
      <c r="G39" s="75"/>
      <c r="H39" s="75"/>
      <c r="I39" s="76"/>
      <c r="J39" s="76"/>
      <c r="K39" s="76"/>
      <c r="L39" s="76"/>
    </row>
    <row r="40" spans="1:12" s="1" customFormat="1" ht="14.15" x14ac:dyDescent="0.35">
      <c r="A40" s="55"/>
      <c r="B40" s="55"/>
      <c r="C40" s="55"/>
      <c r="D40" s="55"/>
      <c r="E40" s="55"/>
      <c r="F40" s="55"/>
      <c r="G40" s="55"/>
      <c r="H40" s="55"/>
      <c r="I40" s="39"/>
      <c r="J40" s="39"/>
      <c r="K40" s="39"/>
      <c r="L40" s="39"/>
    </row>
    <row r="41" spans="1:12" s="1" customFormat="1" ht="14.15" x14ac:dyDescent="0.35">
      <c r="A41" s="55"/>
      <c r="B41" s="55"/>
      <c r="C41" s="55"/>
      <c r="D41" s="55"/>
      <c r="E41" s="55"/>
      <c r="F41" s="55"/>
      <c r="G41" s="55"/>
      <c r="H41" s="55"/>
      <c r="I41" s="39"/>
      <c r="J41" s="39"/>
      <c r="K41" s="39"/>
      <c r="L41" s="39"/>
    </row>
    <row r="42" spans="1:12" s="16" customFormat="1" x14ac:dyDescent="0.3"/>
    <row r="43" spans="1:12" s="16" customFormat="1" ht="13.2" customHeight="1" x14ac:dyDescent="0.3">
      <c r="A43" s="41"/>
      <c r="B43" s="41"/>
      <c r="C43" s="41"/>
      <c r="D43" s="41"/>
      <c r="E43" s="41"/>
      <c r="F43" s="41"/>
      <c r="G43" s="43"/>
      <c r="H43" s="47"/>
      <c r="I43" s="47"/>
    </row>
    <row r="44" spans="1:12" s="16" customFormat="1" ht="15.45" x14ac:dyDescent="0.4">
      <c r="A44" s="67" t="s">
        <v>1</v>
      </c>
      <c r="B44" s="67"/>
      <c r="C44" s="67"/>
      <c r="D44" s="67"/>
      <c r="E44" s="41"/>
      <c r="F44" s="41"/>
      <c r="G44" s="43"/>
      <c r="H44" s="47"/>
      <c r="I44" s="47"/>
      <c r="J44" s="65"/>
    </row>
    <row r="45" spans="1:12" s="16" customFormat="1" ht="15.45" x14ac:dyDescent="0.4">
      <c r="A45" s="67" t="s">
        <v>4</v>
      </c>
      <c r="B45" s="63"/>
      <c r="C45" s="63"/>
      <c r="D45" s="63"/>
      <c r="E45" s="64"/>
      <c r="F45" s="64"/>
      <c r="G45" s="66"/>
      <c r="H45" s="68"/>
      <c r="I45" s="68"/>
      <c r="J45" s="65"/>
    </row>
    <row r="46" spans="1:12" s="16" customFormat="1" ht="15.45" x14ac:dyDescent="0.4">
      <c r="A46" s="63"/>
      <c r="B46" s="63"/>
      <c r="C46" s="63"/>
      <c r="D46" s="63"/>
      <c r="E46" s="64"/>
      <c r="F46" s="64"/>
      <c r="G46" s="64"/>
      <c r="H46" s="68"/>
      <c r="I46" s="68"/>
      <c r="J46" s="65"/>
    </row>
    <row r="47" spans="1:12" s="16" customFormat="1" ht="15.45" x14ac:dyDescent="0.4">
      <c r="A47" s="63" t="s">
        <v>23</v>
      </c>
      <c r="B47" s="63"/>
      <c r="C47" s="63"/>
      <c r="D47" s="63"/>
      <c r="E47" s="64"/>
      <c r="F47" s="64"/>
      <c r="G47" s="64"/>
      <c r="H47" s="68"/>
      <c r="I47" s="68"/>
      <c r="J47" s="65"/>
    </row>
    <row r="48" spans="1:12" s="16" customFormat="1" ht="15.45" x14ac:dyDescent="0.4">
      <c r="A48" s="63" t="s">
        <v>24</v>
      </c>
      <c r="B48" s="64"/>
      <c r="C48" s="64"/>
      <c r="D48" s="64"/>
      <c r="E48" s="64"/>
      <c r="F48" s="64"/>
      <c r="G48" s="64"/>
      <c r="H48" s="68"/>
      <c r="I48" s="47"/>
    </row>
    <row r="49" spans="1:9" s="16" customFormat="1" x14ac:dyDescent="0.3">
      <c r="A49" s="41"/>
      <c r="B49" s="41"/>
      <c r="C49" s="41"/>
      <c r="D49" s="41"/>
      <c r="E49" s="41"/>
      <c r="F49" s="41"/>
      <c r="G49" s="41"/>
      <c r="H49" s="47"/>
      <c r="I49" s="47"/>
    </row>
    <row r="50" spans="1:9" s="16" customFormat="1" x14ac:dyDescent="0.3">
      <c r="A50" s="43" t="s">
        <v>8</v>
      </c>
      <c r="B50" s="43"/>
      <c r="C50" s="43"/>
      <c r="D50" s="43"/>
      <c r="E50" s="41"/>
      <c r="F50" s="41"/>
      <c r="G50" s="42"/>
      <c r="H50" s="47"/>
      <c r="I50" s="47"/>
    </row>
    <row r="51" spans="1:9" s="16" customFormat="1" x14ac:dyDescent="0.3">
      <c r="A51" s="43" t="s">
        <v>2</v>
      </c>
      <c r="B51" s="43"/>
      <c r="C51" s="43"/>
      <c r="D51" s="43"/>
      <c r="E51" s="41"/>
      <c r="F51" s="41"/>
      <c r="G51" s="41"/>
      <c r="H51" s="47"/>
      <c r="I51" s="47"/>
    </row>
    <row r="52" spans="1:9" s="16" customFormat="1" x14ac:dyDescent="0.3">
      <c r="A52" s="43" t="s">
        <v>3</v>
      </c>
      <c r="B52" s="43"/>
      <c r="C52" s="43"/>
      <c r="D52" s="43"/>
      <c r="E52" s="41"/>
      <c r="F52" s="41"/>
      <c r="G52" s="41"/>
      <c r="H52" s="47"/>
      <c r="I52" s="47"/>
    </row>
    <row r="53" spans="1:9" s="16" customFormat="1" x14ac:dyDescent="0.3">
      <c r="A53" s="43"/>
      <c r="B53" s="43"/>
      <c r="C53" s="43"/>
      <c r="D53" s="43"/>
      <c r="E53" s="41"/>
      <c r="F53" s="41"/>
      <c r="G53" s="41"/>
      <c r="H53" s="47"/>
      <c r="I53" s="47"/>
    </row>
    <row r="54" spans="1:9" s="16" customFormat="1" x14ac:dyDescent="0.3">
      <c r="A54" s="69" t="s">
        <v>15</v>
      </c>
      <c r="B54" s="43"/>
      <c r="C54" s="43"/>
      <c r="D54" s="43"/>
      <c r="E54" s="41"/>
      <c r="F54" s="41"/>
      <c r="G54" s="41"/>
      <c r="H54" s="47"/>
      <c r="I54" s="47"/>
    </row>
    <row r="55" spans="1:9" s="16" customFormat="1" x14ac:dyDescent="0.3">
      <c r="A55" s="43"/>
      <c r="B55" s="43"/>
      <c r="C55" s="43"/>
      <c r="D55" s="43"/>
      <c r="E55" s="41"/>
      <c r="F55" s="41"/>
      <c r="G55" s="41"/>
      <c r="H55" s="47"/>
      <c r="I55" s="47"/>
    </row>
    <row r="56" spans="1:9" s="16" customFormat="1" x14ac:dyDescent="0.3">
      <c r="A56" s="47"/>
      <c r="B56" s="44" t="s">
        <v>10</v>
      </c>
      <c r="C56" s="45"/>
      <c r="D56" s="46"/>
      <c r="E56" s="47"/>
      <c r="F56" s="47"/>
      <c r="G56" s="47"/>
      <c r="H56" s="47"/>
      <c r="I56" s="47"/>
    </row>
    <row r="57" spans="1:9" s="16" customFormat="1" x14ac:dyDescent="0.3">
      <c r="A57" s="47"/>
      <c r="B57" s="47"/>
      <c r="C57" s="47"/>
      <c r="D57" s="47"/>
      <c r="E57" s="47"/>
      <c r="F57" s="47"/>
      <c r="G57" s="47"/>
      <c r="H57" s="47"/>
      <c r="I57" s="47"/>
    </row>
    <row r="58" spans="1:9" s="16" customFormat="1" x14ac:dyDescent="0.3"/>
    <row r="59" spans="1:9" s="16" customFormat="1" x14ac:dyDescent="0.3"/>
    <row r="60" spans="1:9" s="16" customFormat="1" x14ac:dyDescent="0.3"/>
    <row r="61" spans="1:9" s="16" customFormat="1" x14ac:dyDescent="0.3"/>
    <row r="62" spans="1:9" s="16" customFormat="1" x14ac:dyDescent="0.3"/>
    <row r="63" spans="1:9" s="16" customFormat="1" x14ac:dyDescent="0.3"/>
    <row r="64" spans="1:9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  <row r="176" s="16" customFormat="1" x14ac:dyDescent="0.3"/>
    <row r="177" s="16" customFormat="1" x14ac:dyDescent="0.3"/>
    <row r="178" s="16" customFormat="1" x14ac:dyDescent="0.3"/>
    <row r="179" s="16" customFormat="1" x14ac:dyDescent="0.3"/>
    <row r="180" s="16" customFormat="1" x14ac:dyDescent="0.3"/>
    <row r="181" s="16" customFormat="1" x14ac:dyDescent="0.3"/>
    <row r="182" s="16" customFormat="1" x14ac:dyDescent="0.3"/>
    <row r="183" s="16" customFormat="1" x14ac:dyDescent="0.3"/>
    <row r="184" s="16" customFormat="1" x14ac:dyDescent="0.3"/>
    <row r="185" s="16" customFormat="1" x14ac:dyDescent="0.3"/>
    <row r="186" s="16" customFormat="1" x14ac:dyDescent="0.3"/>
    <row r="187" s="16" customFormat="1" x14ac:dyDescent="0.3"/>
    <row r="188" s="16" customFormat="1" x14ac:dyDescent="0.3"/>
    <row r="189" s="16" customFormat="1" x14ac:dyDescent="0.3"/>
    <row r="190" s="16" customFormat="1" x14ac:dyDescent="0.3"/>
    <row r="191" s="16" customFormat="1" x14ac:dyDescent="0.3"/>
    <row r="192" s="16" customFormat="1" x14ac:dyDescent="0.3"/>
    <row r="193" s="16" customFormat="1" x14ac:dyDescent="0.3"/>
    <row r="194" s="16" customFormat="1" x14ac:dyDescent="0.3"/>
    <row r="195" s="16" customFormat="1" x14ac:dyDescent="0.3"/>
    <row r="196" s="16" customFormat="1" x14ac:dyDescent="0.3"/>
    <row r="197" s="16" customFormat="1" x14ac:dyDescent="0.3"/>
    <row r="198" s="16" customFormat="1" x14ac:dyDescent="0.3"/>
    <row r="199" s="16" customFormat="1" x14ac:dyDescent="0.3"/>
    <row r="200" s="16" customFormat="1" x14ac:dyDescent="0.3"/>
    <row r="201" s="16" customFormat="1" x14ac:dyDescent="0.3"/>
    <row r="202" s="16" customFormat="1" x14ac:dyDescent="0.3"/>
    <row r="203" s="16" customFormat="1" x14ac:dyDescent="0.3"/>
    <row r="204" s="16" customFormat="1" x14ac:dyDescent="0.3"/>
    <row r="205" s="16" customFormat="1" x14ac:dyDescent="0.3"/>
    <row r="206" s="16" customFormat="1" x14ac:dyDescent="0.3"/>
    <row r="207" s="16" customFormat="1" x14ac:dyDescent="0.3"/>
    <row r="208" s="16" customFormat="1" x14ac:dyDescent="0.3"/>
    <row r="209" s="16" customFormat="1" x14ac:dyDescent="0.3"/>
    <row r="210" s="16" customFormat="1" x14ac:dyDescent="0.3"/>
    <row r="211" s="16" customFormat="1" x14ac:dyDescent="0.3"/>
    <row r="212" s="16" customFormat="1" x14ac:dyDescent="0.3"/>
    <row r="213" s="16" customFormat="1" x14ac:dyDescent="0.3"/>
    <row r="214" s="16" customFormat="1" x14ac:dyDescent="0.3"/>
    <row r="215" s="16" customFormat="1" x14ac:dyDescent="0.3"/>
    <row r="216" s="16" customFormat="1" x14ac:dyDescent="0.3"/>
    <row r="217" s="16" customFormat="1" x14ac:dyDescent="0.3"/>
    <row r="218" s="16" customFormat="1" x14ac:dyDescent="0.3"/>
    <row r="219" s="16" customFormat="1" x14ac:dyDescent="0.3"/>
    <row r="220" s="16" customFormat="1" x14ac:dyDescent="0.3"/>
    <row r="221" s="16" customFormat="1" x14ac:dyDescent="0.3"/>
    <row r="222" s="16" customFormat="1" x14ac:dyDescent="0.3"/>
    <row r="223" s="16" customFormat="1" x14ac:dyDescent="0.3"/>
    <row r="224" s="16" customFormat="1" x14ac:dyDescent="0.3"/>
    <row r="225" s="16" customFormat="1" x14ac:dyDescent="0.3"/>
    <row r="226" s="16" customFormat="1" x14ac:dyDescent="0.3"/>
    <row r="227" s="16" customFormat="1" x14ac:dyDescent="0.3"/>
    <row r="228" s="16" customFormat="1" x14ac:dyDescent="0.3"/>
    <row r="229" s="16" customFormat="1" x14ac:dyDescent="0.3"/>
    <row r="230" s="16" customFormat="1" x14ac:dyDescent="0.3"/>
    <row r="231" s="16" customFormat="1" x14ac:dyDescent="0.3"/>
    <row r="232" s="16" customFormat="1" x14ac:dyDescent="0.3"/>
    <row r="233" s="16" customFormat="1" x14ac:dyDescent="0.3"/>
    <row r="234" s="16" customFormat="1" x14ac:dyDescent="0.3"/>
    <row r="235" s="16" customFormat="1" x14ac:dyDescent="0.3"/>
    <row r="236" s="16" customFormat="1" x14ac:dyDescent="0.3"/>
    <row r="237" s="16" customFormat="1" x14ac:dyDescent="0.3"/>
    <row r="238" s="16" customFormat="1" x14ac:dyDescent="0.3"/>
    <row r="239" s="16" customFormat="1" x14ac:dyDescent="0.3"/>
    <row r="240" s="16" customFormat="1" x14ac:dyDescent="0.3"/>
    <row r="241" s="16" customFormat="1" x14ac:dyDescent="0.3"/>
    <row r="242" s="16" customFormat="1" x14ac:dyDescent="0.3"/>
    <row r="243" s="16" customFormat="1" x14ac:dyDescent="0.3"/>
    <row r="244" s="16" customFormat="1" x14ac:dyDescent="0.3"/>
    <row r="245" s="16" customFormat="1" x14ac:dyDescent="0.3"/>
    <row r="246" s="16" customFormat="1" x14ac:dyDescent="0.3"/>
    <row r="247" s="16" customFormat="1" x14ac:dyDescent="0.3"/>
    <row r="248" s="16" customFormat="1" x14ac:dyDescent="0.3"/>
    <row r="249" s="16" customFormat="1" x14ac:dyDescent="0.3"/>
    <row r="250" s="16" customFormat="1" x14ac:dyDescent="0.3"/>
    <row r="251" s="16" customFormat="1" x14ac:dyDescent="0.3"/>
    <row r="252" s="16" customFormat="1" x14ac:dyDescent="0.3"/>
    <row r="253" s="16" customFormat="1" x14ac:dyDescent="0.3"/>
    <row r="254" s="16" customFormat="1" x14ac:dyDescent="0.3"/>
    <row r="255" s="16" customFormat="1" x14ac:dyDescent="0.3"/>
    <row r="256" s="16" customFormat="1" x14ac:dyDescent="0.3"/>
    <row r="257" s="16" customFormat="1" x14ac:dyDescent="0.3"/>
    <row r="258" s="16" customFormat="1" x14ac:dyDescent="0.3"/>
    <row r="259" s="16" customFormat="1" x14ac:dyDescent="0.3"/>
    <row r="260" s="16" customFormat="1" x14ac:dyDescent="0.3"/>
    <row r="261" s="16" customFormat="1" x14ac:dyDescent="0.3"/>
    <row r="262" s="16" customFormat="1" x14ac:dyDescent="0.3"/>
    <row r="263" s="16" customFormat="1" x14ac:dyDescent="0.3"/>
    <row r="264" s="16" customFormat="1" x14ac:dyDescent="0.3"/>
    <row r="265" s="16" customFormat="1" x14ac:dyDescent="0.3"/>
    <row r="266" s="16" customFormat="1" x14ac:dyDescent="0.3"/>
    <row r="267" s="16" customFormat="1" x14ac:dyDescent="0.3"/>
    <row r="268" s="16" customFormat="1" x14ac:dyDescent="0.3"/>
    <row r="269" s="16" customFormat="1" x14ac:dyDescent="0.3"/>
    <row r="270" s="16" customFormat="1" x14ac:dyDescent="0.3"/>
    <row r="271" s="16" customFormat="1" x14ac:dyDescent="0.3"/>
    <row r="272" s="16" customFormat="1" x14ac:dyDescent="0.3"/>
    <row r="273" s="16" customFormat="1" x14ac:dyDescent="0.3"/>
    <row r="274" s="16" customFormat="1" x14ac:dyDescent="0.3"/>
    <row r="275" s="16" customFormat="1" x14ac:dyDescent="0.3"/>
    <row r="276" s="16" customFormat="1" x14ac:dyDescent="0.3"/>
    <row r="277" s="16" customFormat="1" x14ac:dyDescent="0.3"/>
    <row r="278" s="16" customFormat="1" x14ac:dyDescent="0.3"/>
    <row r="279" s="16" customFormat="1" x14ac:dyDescent="0.3"/>
    <row r="280" s="16" customFormat="1" x14ac:dyDescent="0.3"/>
    <row r="281" s="16" customFormat="1" x14ac:dyDescent="0.3"/>
    <row r="282" s="16" customFormat="1" x14ac:dyDescent="0.3"/>
    <row r="283" s="16" customFormat="1" x14ac:dyDescent="0.3"/>
    <row r="284" s="16" customFormat="1" x14ac:dyDescent="0.3"/>
    <row r="285" s="16" customFormat="1" x14ac:dyDescent="0.3"/>
    <row r="286" s="16" customFormat="1" x14ac:dyDescent="0.3"/>
    <row r="287" s="16" customFormat="1" x14ac:dyDescent="0.3"/>
    <row r="288" s="16" customFormat="1" x14ac:dyDescent="0.3"/>
    <row r="289" s="16" customFormat="1" x14ac:dyDescent="0.3"/>
    <row r="290" s="16" customFormat="1" x14ac:dyDescent="0.3"/>
    <row r="291" s="16" customFormat="1" x14ac:dyDescent="0.3"/>
    <row r="292" s="16" customFormat="1" x14ac:dyDescent="0.3"/>
    <row r="293" s="16" customFormat="1" x14ac:dyDescent="0.3"/>
    <row r="294" s="16" customFormat="1" x14ac:dyDescent="0.3"/>
    <row r="295" s="16" customFormat="1" x14ac:dyDescent="0.3"/>
    <row r="296" s="16" customFormat="1" x14ac:dyDescent="0.3"/>
    <row r="297" s="16" customFormat="1" x14ac:dyDescent="0.3"/>
    <row r="298" s="16" customFormat="1" x14ac:dyDescent="0.3"/>
    <row r="299" s="16" customFormat="1" x14ac:dyDescent="0.3"/>
    <row r="300" s="16" customFormat="1" x14ac:dyDescent="0.3"/>
    <row r="301" s="16" customFormat="1" x14ac:dyDescent="0.3"/>
    <row r="302" s="16" customFormat="1" x14ac:dyDescent="0.3"/>
    <row r="303" s="16" customFormat="1" x14ac:dyDescent="0.3"/>
    <row r="304" s="16" customFormat="1" x14ac:dyDescent="0.3"/>
    <row r="305" s="16" customFormat="1" x14ac:dyDescent="0.3"/>
    <row r="306" s="16" customFormat="1" x14ac:dyDescent="0.3"/>
    <row r="307" s="16" customFormat="1" x14ac:dyDescent="0.3"/>
    <row r="308" s="16" customFormat="1" x14ac:dyDescent="0.3"/>
    <row r="309" s="16" customFormat="1" x14ac:dyDescent="0.3"/>
    <row r="310" s="16" customFormat="1" x14ac:dyDescent="0.3"/>
    <row r="311" s="16" customFormat="1" x14ac:dyDescent="0.3"/>
    <row r="312" s="16" customFormat="1" x14ac:dyDescent="0.3"/>
    <row r="313" s="16" customFormat="1" x14ac:dyDescent="0.3"/>
    <row r="314" s="16" customFormat="1" x14ac:dyDescent="0.3"/>
    <row r="315" s="16" customFormat="1" x14ac:dyDescent="0.3"/>
    <row r="316" s="16" customFormat="1" x14ac:dyDescent="0.3"/>
    <row r="317" s="16" customFormat="1" x14ac:dyDescent="0.3"/>
    <row r="318" s="16" customFormat="1" x14ac:dyDescent="0.3"/>
    <row r="319" s="16" customFormat="1" x14ac:dyDescent="0.3"/>
    <row r="320" s="16" customFormat="1" x14ac:dyDescent="0.3"/>
    <row r="321" s="16" customFormat="1" x14ac:dyDescent="0.3"/>
    <row r="322" s="16" customFormat="1" x14ac:dyDescent="0.3"/>
    <row r="323" s="16" customFormat="1" x14ac:dyDescent="0.3"/>
    <row r="324" s="16" customFormat="1" x14ac:dyDescent="0.3"/>
    <row r="325" s="16" customFormat="1" x14ac:dyDescent="0.3"/>
    <row r="326" s="16" customFormat="1" x14ac:dyDescent="0.3"/>
    <row r="327" s="16" customFormat="1" x14ac:dyDescent="0.3"/>
    <row r="328" s="16" customFormat="1" x14ac:dyDescent="0.3"/>
    <row r="329" s="16" customFormat="1" x14ac:dyDescent="0.3"/>
    <row r="330" s="16" customFormat="1" x14ac:dyDescent="0.3"/>
    <row r="331" s="16" customFormat="1" x14ac:dyDescent="0.3"/>
    <row r="332" s="16" customFormat="1" x14ac:dyDescent="0.3"/>
    <row r="333" s="16" customFormat="1" x14ac:dyDescent="0.3"/>
    <row r="334" s="16" customFormat="1" x14ac:dyDescent="0.3"/>
    <row r="335" s="16" customFormat="1" x14ac:dyDescent="0.3"/>
    <row r="336" s="16" customFormat="1" x14ac:dyDescent="0.3"/>
    <row r="337" s="16" customFormat="1" x14ac:dyDescent="0.3"/>
    <row r="338" s="16" customFormat="1" x14ac:dyDescent="0.3"/>
    <row r="339" s="16" customFormat="1" x14ac:dyDescent="0.3"/>
    <row r="340" s="16" customFormat="1" x14ac:dyDescent="0.3"/>
    <row r="341" s="16" customFormat="1" x14ac:dyDescent="0.3"/>
    <row r="342" s="16" customFormat="1" x14ac:dyDescent="0.3"/>
    <row r="343" s="16" customFormat="1" x14ac:dyDescent="0.3"/>
    <row r="344" s="16" customFormat="1" x14ac:dyDescent="0.3"/>
    <row r="345" s="16" customFormat="1" x14ac:dyDescent="0.3"/>
    <row r="346" s="16" customFormat="1" x14ac:dyDescent="0.3"/>
    <row r="347" s="16" customFormat="1" x14ac:dyDescent="0.3"/>
    <row r="348" s="16" customFormat="1" x14ac:dyDescent="0.3"/>
    <row r="349" s="16" customFormat="1" x14ac:dyDescent="0.3"/>
    <row r="350" s="16" customFormat="1" x14ac:dyDescent="0.3"/>
    <row r="351" s="16" customFormat="1" x14ac:dyDescent="0.3"/>
    <row r="352" s="16" customFormat="1" x14ac:dyDescent="0.3"/>
    <row r="353" s="16" customFormat="1" x14ac:dyDescent="0.3"/>
    <row r="354" s="16" customFormat="1" x14ac:dyDescent="0.3"/>
    <row r="355" s="16" customFormat="1" x14ac:dyDescent="0.3"/>
    <row r="356" s="16" customFormat="1" x14ac:dyDescent="0.3"/>
    <row r="357" s="16" customFormat="1" x14ac:dyDescent="0.3"/>
    <row r="358" s="16" customFormat="1" x14ac:dyDescent="0.3"/>
    <row r="359" s="16" customFormat="1" x14ac:dyDescent="0.3"/>
    <row r="360" s="16" customFormat="1" x14ac:dyDescent="0.3"/>
    <row r="361" s="16" customFormat="1" x14ac:dyDescent="0.3"/>
    <row r="362" s="16" customFormat="1" x14ac:dyDescent="0.3"/>
    <row r="363" s="16" customFormat="1" x14ac:dyDescent="0.3"/>
    <row r="364" s="16" customFormat="1" x14ac:dyDescent="0.3"/>
    <row r="365" s="16" customFormat="1" x14ac:dyDescent="0.3"/>
    <row r="366" s="16" customFormat="1" x14ac:dyDescent="0.3"/>
    <row r="367" s="16" customFormat="1" x14ac:dyDescent="0.3"/>
    <row r="368" s="16" customFormat="1" x14ac:dyDescent="0.3"/>
    <row r="369" s="16" customFormat="1" x14ac:dyDescent="0.3"/>
    <row r="370" s="16" customFormat="1" x14ac:dyDescent="0.3"/>
    <row r="371" s="16" customFormat="1" x14ac:dyDescent="0.3"/>
    <row r="372" s="16" customFormat="1" x14ac:dyDescent="0.3"/>
    <row r="373" s="16" customFormat="1" x14ac:dyDescent="0.3"/>
    <row r="374" s="16" customFormat="1" x14ac:dyDescent="0.3"/>
    <row r="375" s="16" customFormat="1" x14ac:dyDescent="0.3"/>
    <row r="376" s="16" customFormat="1" x14ac:dyDescent="0.3"/>
    <row r="377" s="16" customFormat="1" x14ac:dyDescent="0.3"/>
    <row r="378" s="16" customFormat="1" x14ac:dyDescent="0.3"/>
    <row r="379" s="16" customFormat="1" x14ac:dyDescent="0.3"/>
    <row r="380" s="16" customFormat="1" x14ac:dyDescent="0.3"/>
    <row r="381" s="16" customFormat="1" x14ac:dyDescent="0.3"/>
    <row r="382" s="16" customFormat="1" x14ac:dyDescent="0.3"/>
    <row r="383" s="16" customFormat="1" x14ac:dyDescent="0.3"/>
    <row r="384" s="16" customFormat="1" x14ac:dyDescent="0.3"/>
    <row r="385" s="16" customFormat="1" x14ac:dyDescent="0.3"/>
    <row r="386" s="16" customFormat="1" x14ac:dyDescent="0.3"/>
    <row r="387" s="16" customFormat="1" x14ac:dyDescent="0.3"/>
    <row r="388" s="16" customFormat="1" x14ac:dyDescent="0.3"/>
    <row r="389" s="16" customFormat="1" x14ac:dyDescent="0.3"/>
    <row r="390" s="16" customFormat="1" x14ac:dyDescent="0.3"/>
    <row r="391" s="16" customFormat="1" x14ac:dyDescent="0.3"/>
    <row r="392" s="16" customFormat="1" x14ac:dyDescent="0.3"/>
    <row r="393" s="16" customFormat="1" x14ac:dyDescent="0.3"/>
    <row r="394" s="16" customFormat="1" x14ac:dyDescent="0.3"/>
    <row r="395" s="16" customFormat="1" x14ac:dyDescent="0.3"/>
    <row r="396" s="16" customFormat="1" x14ac:dyDescent="0.3"/>
    <row r="397" s="16" customFormat="1" x14ac:dyDescent="0.3"/>
    <row r="398" s="16" customFormat="1" x14ac:dyDescent="0.3"/>
    <row r="399" s="16" customFormat="1" x14ac:dyDescent="0.3"/>
    <row r="400" s="16" customFormat="1" x14ac:dyDescent="0.3"/>
    <row r="401" s="16" customFormat="1" x14ac:dyDescent="0.3"/>
    <row r="402" s="16" customFormat="1" x14ac:dyDescent="0.3"/>
    <row r="403" s="16" customFormat="1" x14ac:dyDescent="0.3"/>
    <row r="404" s="16" customFormat="1" x14ac:dyDescent="0.3"/>
    <row r="405" s="16" customFormat="1" x14ac:dyDescent="0.3"/>
    <row r="406" s="16" customFormat="1" x14ac:dyDescent="0.3"/>
    <row r="407" s="16" customFormat="1" x14ac:dyDescent="0.3"/>
    <row r="408" s="16" customFormat="1" x14ac:dyDescent="0.3"/>
    <row r="409" s="16" customFormat="1" x14ac:dyDescent="0.3"/>
    <row r="410" s="16" customFormat="1" x14ac:dyDescent="0.3"/>
    <row r="411" s="16" customFormat="1" x14ac:dyDescent="0.3"/>
    <row r="412" s="16" customFormat="1" x14ac:dyDescent="0.3"/>
    <row r="413" s="16" customFormat="1" x14ac:dyDescent="0.3"/>
    <row r="414" s="16" customFormat="1" x14ac:dyDescent="0.3"/>
    <row r="415" s="16" customFormat="1" x14ac:dyDescent="0.3"/>
    <row r="416" s="16" customFormat="1" x14ac:dyDescent="0.3"/>
    <row r="417" s="16" customFormat="1" x14ac:dyDescent="0.3"/>
    <row r="418" s="16" customFormat="1" x14ac:dyDescent="0.3"/>
    <row r="419" s="16" customFormat="1" x14ac:dyDescent="0.3"/>
    <row r="420" s="16" customFormat="1" x14ac:dyDescent="0.3"/>
    <row r="421" s="16" customFormat="1" x14ac:dyDescent="0.3"/>
    <row r="422" s="16" customFormat="1" x14ac:dyDescent="0.3"/>
    <row r="423" s="16" customFormat="1" x14ac:dyDescent="0.3"/>
    <row r="424" s="16" customFormat="1" x14ac:dyDescent="0.3"/>
    <row r="425" s="16" customFormat="1" x14ac:dyDescent="0.3"/>
    <row r="426" s="16" customFormat="1" x14ac:dyDescent="0.3"/>
    <row r="427" s="16" customFormat="1" x14ac:dyDescent="0.3"/>
    <row r="428" s="16" customFormat="1" x14ac:dyDescent="0.3"/>
    <row r="429" s="16" customFormat="1" x14ac:dyDescent="0.3"/>
    <row r="430" s="16" customFormat="1" x14ac:dyDescent="0.3"/>
    <row r="431" s="16" customFormat="1" x14ac:dyDescent="0.3"/>
    <row r="432" s="16" customFormat="1" x14ac:dyDescent="0.3"/>
    <row r="433" s="16" customFormat="1" x14ac:dyDescent="0.3"/>
    <row r="434" s="16" customFormat="1" x14ac:dyDescent="0.3"/>
    <row r="435" s="16" customFormat="1" x14ac:dyDescent="0.3"/>
    <row r="436" s="16" customFormat="1" x14ac:dyDescent="0.3"/>
    <row r="437" s="16" customFormat="1" x14ac:dyDescent="0.3"/>
    <row r="438" s="16" customFormat="1" x14ac:dyDescent="0.3"/>
    <row r="439" s="16" customFormat="1" x14ac:dyDescent="0.3"/>
    <row r="440" s="16" customFormat="1" x14ac:dyDescent="0.3"/>
    <row r="441" s="16" customFormat="1" x14ac:dyDescent="0.3"/>
    <row r="442" s="16" customFormat="1" x14ac:dyDescent="0.3"/>
    <row r="443" s="16" customFormat="1" x14ac:dyDescent="0.3"/>
    <row r="444" s="16" customFormat="1" x14ac:dyDescent="0.3"/>
    <row r="445" s="16" customFormat="1" x14ac:dyDescent="0.3"/>
    <row r="446" s="16" customFormat="1" x14ac:dyDescent="0.3"/>
    <row r="447" s="16" customFormat="1" x14ac:dyDescent="0.3"/>
    <row r="448" s="16" customFormat="1" x14ac:dyDescent="0.3"/>
    <row r="449" s="16" customFormat="1" x14ac:dyDescent="0.3"/>
    <row r="450" s="16" customFormat="1" x14ac:dyDescent="0.3"/>
    <row r="451" s="16" customFormat="1" x14ac:dyDescent="0.3"/>
    <row r="452" s="16" customFormat="1" x14ac:dyDescent="0.3"/>
    <row r="453" s="16" customFormat="1" x14ac:dyDescent="0.3"/>
    <row r="454" s="16" customFormat="1" x14ac:dyDescent="0.3"/>
    <row r="455" s="16" customFormat="1" x14ac:dyDescent="0.3"/>
    <row r="456" s="16" customFormat="1" x14ac:dyDescent="0.3"/>
    <row r="457" s="16" customFormat="1" x14ac:dyDescent="0.3"/>
    <row r="458" s="16" customFormat="1" x14ac:dyDescent="0.3"/>
    <row r="459" s="16" customFormat="1" x14ac:dyDescent="0.3"/>
    <row r="460" s="16" customFormat="1" x14ac:dyDescent="0.3"/>
    <row r="461" s="16" customFormat="1" x14ac:dyDescent="0.3"/>
    <row r="462" s="16" customFormat="1" x14ac:dyDescent="0.3"/>
    <row r="463" s="16" customFormat="1" x14ac:dyDescent="0.3"/>
    <row r="464" s="16" customFormat="1" x14ac:dyDescent="0.3"/>
    <row r="465" s="16" customFormat="1" x14ac:dyDescent="0.3"/>
    <row r="466" s="16" customFormat="1" x14ac:dyDescent="0.3"/>
    <row r="467" s="16" customFormat="1" x14ac:dyDescent="0.3"/>
    <row r="468" s="16" customFormat="1" x14ac:dyDescent="0.3"/>
    <row r="469" s="16" customFormat="1" x14ac:dyDescent="0.3"/>
    <row r="470" s="16" customFormat="1" x14ac:dyDescent="0.3"/>
    <row r="471" s="16" customFormat="1" x14ac:dyDescent="0.3"/>
    <row r="472" s="16" customFormat="1" x14ac:dyDescent="0.3"/>
    <row r="473" s="16" customFormat="1" x14ac:dyDescent="0.3"/>
    <row r="474" s="16" customFormat="1" x14ac:dyDescent="0.3"/>
    <row r="475" s="16" customFormat="1" x14ac:dyDescent="0.3"/>
    <row r="476" s="16" customFormat="1" x14ac:dyDescent="0.3"/>
    <row r="477" s="16" customFormat="1" x14ac:dyDescent="0.3"/>
    <row r="478" s="16" customFormat="1" x14ac:dyDescent="0.3"/>
    <row r="479" s="16" customFormat="1" x14ac:dyDescent="0.3"/>
    <row r="480" s="16" customFormat="1" x14ac:dyDescent="0.3"/>
    <row r="481" s="16" customFormat="1" x14ac:dyDescent="0.3"/>
    <row r="482" s="16" customFormat="1" x14ac:dyDescent="0.3"/>
    <row r="483" s="16" customFormat="1" x14ac:dyDescent="0.3"/>
    <row r="484" s="16" customFormat="1" x14ac:dyDescent="0.3"/>
    <row r="485" s="16" customFormat="1" x14ac:dyDescent="0.3"/>
    <row r="486" s="16" customFormat="1" x14ac:dyDescent="0.3"/>
    <row r="487" s="16" customFormat="1" x14ac:dyDescent="0.3"/>
    <row r="488" s="16" customFormat="1" x14ac:dyDescent="0.3"/>
    <row r="489" s="16" customFormat="1" x14ac:dyDescent="0.3"/>
    <row r="490" s="16" customFormat="1" x14ac:dyDescent="0.3"/>
    <row r="491" s="16" customFormat="1" x14ac:dyDescent="0.3"/>
    <row r="492" s="16" customFormat="1" x14ac:dyDescent="0.3"/>
    <row r="493" s="16" customFormat="1" x14ac:dyDescent="0.3"/>
    <row r="494" s="16" customFormat="1" x14ac:dyDescent="0.3"/>
    <row r="495" s="16" customFormat="1" x14ac:dyDescent="0.3"/>
    <row r="496" s="16" customFormat="1" x14ac:dyDescent="0.3"/>
    <row r="497" s="16" customFormat="1" x14ac:dyDescent="0.3"/>
    <row r="498" s="16" customFormat="1" x14ac:dyDescent="0.3"/>
    <row r="499" s="16" customFormat="1" x14ac:dyDescent="0.3"/>
    <row r="500" s="16" customFormat="1" x14ac:dyDescent="0.3"/>
    <row r="501" s="16" customFormat="1" x14ac:dyDescent="0.3"/>
    <row r="502" s="16" customFormat="1" x14ac:dyDescent="0.3"/>
    <row r="503" s="16" customFormat="1" x14ac:dyDescent="0.3"/>
    <row r="504" s="16" customFormat="1" x14ac:dyDescent="0.3"/>
    <row r="505" s="16" customFormat="1" x14ac:dyDescent="0.3"/>
    <row r="506" s="16" customFormat="1" x14ac:dyDescent="0.3"/>
    <row r="507" s="16" customFormat="1" x14ac:dyDescent="0.3"/>
    <row r="508" s="16" customFormat="1" x14ac:dyDescent="0.3"/>
    <row r="509" s="16" customFormat="1" x14ac:dyDescent="0.3"/>
    <row r="510" s="16" customFormat="1" x14ac:dyDescent="0.3"/>
    <row r="511" s="16" customFormat="1" x14ac:dyDescent="0.3"/>
    <row r="512" s="16" customFormat="1" x14ac:dyDescent="0.3"/>
    <row r="513" s="16" customFormat="1" x14ac:dyDescent="0.3"/>
    <row r="514" s="16" customFormat="1" x14ac:dyDescent="0.3"/>
    <row r="515" s="16" customFormat="1" x14ac:dyDescent="0.3"/>
    <row r="516" s="16" customFormat="1" x14ac:dyDescent="0.3"/>
    <row r="517" s="16" customFormat="1" x14ac:dyDescent="0.3"/>
    <row r="518" s="16" customFormat="1" x14ac:dyDescent="0.3"/>
    <row r="519" s="16" customFormat="1" x14ac:dyDescent="0.3"/>
    <row r="520" s="16" customFormat="1" x14ac:dyDescent="0.3"/>
    <row r="521" s="16" customFormat="1" x14ac:dyDescent="0.3"/>
    <row r="522" s="16" customFormat="1" x14ac:dyDescent="0.3"/>
    <row r="523" s="16" customFormat="1" x14ac:dyDescent="0.3"/>
    <row r="524" s="16" customFormat="1" x14ac:dyDescent="0.3"/>
    <row r="525" s="16" customFormat="1" x14ac:dyDescent="0.3"/>
    <row r="526" s="16" customFormat="1" x14ac:dyDescent="0.3"/>
    <row r="527" s="16" customFormat="1" x14ac:dyDescent="0.3"/>
    <row r="528" s="16" customFormat="1" x14ac:dyDescent="0.3"/>
    <row r="529" s="16" customFormat="1" x14ac:dyDescent="0.3"/>
    <row r="530" s="16" customFormat="1" x14ac:dyDescent="0.3"/>
    <row r="531" s="16" customFormat="1" x14ac:dyDescent="0.3"/>
    <row r="532" s="16" customFormat="1" x14ac:dyDescent="0.3"/>
    <row r="533" s="16" customFormat="1" x14ac:dyDescent="0.3"/>
    <row r="534" s="16" customFormat="1" x14ac:dyDescent="0.3"/>
    <row r="535" s="16" customFormat="1" x14ac:dyDescent="0.3"/>
    <row r="536" s="16" customFormat="1" x14ac:dyDescent="0.3"/>
    <row r="537" s="16" customFormat="1" x14ac:dyDescent="0.3"/>
    <row r="538" s="16" customFormat="1" x14ac:dyDescent="0.3"/>
    <row r="539" s="16" customFormat="1" x14ac:dyDescent="0.3"/>
    <row r="540" s="16" customFormat="1" x14ac:dyDescent="0.3"/>
    <row r="541" s="16" customFormat="1" x14ac:dyDescent="0.3"/>
    <row r="542" s="16" customFormat="1" x14ac:dyDescent="0.3"/>
    <row r="543" s="16" customFormat="1" x14ac:dyDescent="0.3"/>
    <row r="544" s="16" customFormat="1" x14ac:dyDescent="0.3"/>
    <row r="545" s="16" customFormat="1" x14ac:dyDescent="0.3"/>
    <row r="546" s="16" customFormat="1" x14ac:dyDescent="0.3"/>
    <row r="547" s="16" customFormat="1" x14ac:dyDescent="0.3"/>
    <row r="548" s="16" customFormat="1" x14ac:dyDescent="0.3"/>
    <row r="549" s="16" customFormat="1" x14ac:dyDescent="0.3"/>
    <row r="550" s="16" customFormat="1" x14ac:dyDescent="0.3"/>
    <row r="551" s="16" customFormat="1" x14ac:dyDescent="0.3"/>
    <row r="552" s="16" customFormat="1" x14ac:dyDescent="0.3"/>
    <row r="553" s="16" customFormat="1" x14ac:dyDescent="0.3"/>
    <row r="554" s="16" customFormat="1" x14ac:dyDescent="0.3"/>
    <row r="555" s="16" customFormat="1" x14ac:dyDescent="0.3"/>
    <row r="556" s="16" customFormat="1" x14ac:dyDescent="0.3"/>
    <row r="557" s="16" customFormat="1" x14ac:dyDescent="0.3"/>
    <row r="558" s="16" customFormat="1" x14ac:dyDescent="0.3"/>
    <row r="559" s="16" customFormat="1" x14ac:dyDescent="0.3"/>
    <row r="560" s="16" customFormat="1" x14ac:dyDescent="0.3"/>
    <row r="561" s="16" customFormat="1" x14ac:dyDescent="0.3"/>
    <row r="562" s="16" customFormat="1" x14ac:dyDescent="0.3"/>
    <row r="563" s="16" customFormat="1" x14ac:dyDescent="0.3"/>
    <row r="564" s="16" customFormat="1" x14ac:dyDescent="0.3"/>
    <row r="565" s="16" customFormat="1" x14ac:dyDescent="0.3"/>
    <row r="566" s="16" customFormat="1" x14ac:dyDescent="0.3"/>
    <row r="567" s="16" customFormat="1" x14ac:dyDescent="0.3"/>
    <row r="568" s="16" customFormat="1" x14ac:dyDescent="0.3"/>
    <row r="569" s="16" customFormat="1" x14ac:dyDescent="0.3"/>
    <row r="570" s="16" customFormat="1" x14ac:dyDescent="0.3"/>
    <row r="571" s="16" customFormat="1" x14ac:dyDescent="0.3"/>
    <row r="572" s="16" customFormat="1" x14ac:dyDescent="0.3"/>
    <row r="573" s="16" customFormat="1" x14ac:dyDescent="0.3"/>
    <row r="574" s="16" customFormat="1" x14ac:dyDescent="0.3"/>
    <row r="575" s="16" customFormat="1" x14ac:dyDescent="0.3"/>
    <row r="576" s="16" customFormat="1" x14ac:dyDescent="0.3"/>
    <row r="577" s="16" customFormat="1" x14ac:dyDescent="0.3"/>
    <row r="578" s="16" customFormat="1" x14ac:dyDescent="0.3"/>
    <row r="579" s="16" customFormat="1" x14ac:dyDescent="0.3"/>
    <row r="580" s="16" customFormat="1" x14ac:dyDescent="0.3"/>
    <row r="581" s="16" customFormat="1" x14ac:dyDescent="0.3"/>
    <row r="582" s="16" customFormat="1" x14ac:dyDescent="0.3"/>
    <row r="583" s="16" customFormat="1" x14ac:dyDescent="0.3"/>
    <row r="584" s="16" customFormat="1" x14ac:dyDescent="0.3"/>
    <row r="585" s="16" customFormat="1" x14ac:dyDescent="0.3"/>
    <row r="586" s="16" customFormat="1" x14ac:dyDescent="0.3"/>
    <row r="587" s="16" customFormat="1" x14ac:dyDescent="0.3"/>
    <row r="588" s="16" customFormat="1" x14ac:dyDescent="0.3"/>
    <row r="589" s="16" customFormat="1" x14ac:dyDescent="0.3"/>
    <row r="590" s="16" customFormat="1" x14ac:dyDescent="0.3"/>
    <row r="591" s="16" customFormat="1" x14ac:dyDescent="0.3"/>
    <row r="592" s="16" customFormat="1" x14ac:dyDescent="0.3"/>
    <row r="593" s="16" customFormat="1" x14ac:dyDescent="0.3"/>
    <row r="594" s="16" customFormat="1" x14ac:dyDescent="0.3"/>
    <row r="595" s="16" customFormat="1" x14ac:dyDescent="0.3"/>
    <row r="596" s="16" customFormat="1" x14ac:dyDescent="0.3"/>
    <row r="597" s="16" customFormat="1" x14ac:dyDescent="0.3"/>
    <row r="598" s="16" customFormat="1" x14ac:dyDescent="0.3"/>
    <row r="599" s="16" customFormat="1" x14ac:dyDescent="0.3"/>
    <row r="600" s="16" customFormat="1" x14ac:dyDescent="0.3"/>
    <row r="601" s="16" customFormat="1" x14ac:dyDescent="0.3"/>
    <row r="602" s="16" customFormat="1" x14ac:dyDescent="0.3"/>
    <row r="603" s="16" customFormat="1" x14ac:dyDescent="0.3"/>
    <row r="604" s="16" customFormat="1" x14ac:dyDescent="0.3"/>
    <row r="605" s="16" customFormat="1" x14ac:dyDescent="0.3"/>
    <row r="606" s="16" customFormat="1" x14ac:dyDescent="0.3"/>
    <row r="607" s="16" customFormat="1" x14ac:dyDescent="0.3"/>
    <row r="608" s="16" customFormat="1" x14ac:dyDescent="0.3"/>
    <row r="609" s="16" customFormat="1" x14ac:dyDescent="0.3"/>
    <row r="610" s="16" customFormat="1" x14ac:dyDescent="0.3"/>
    <row r="611" s="16" customFormat="1" x14ac:dyDescent="0.3"/>
    <row r="612" s="16" customFormat="1" x14ac:dyDescent="0.3"/>
    <row r="613" s="16" customFormat="1" x14ac:dyDescent="0.3"/>
    <row r="614" s="16" customFormat="1" x14ac:dyDescent="0.3"/>
    <row r="615" s="16" customFormat="1" x14ac:dyDescent="0.3"/>
    <row r="616" s="16" customFormat="1" x14ac:dyDescent="0.3"/>
    <row r="617" s="16" customFormat="1" x14ac:dyDescent="0.3"/>
    <row r="618" s="16" customFormat="1" x14ac:dyDescent="0.3"/>
    <row r="619" s="16" customFormat="1" x14ac:dyDescent="0.3"/>
    <row r="620" s="16" customFormat="1" x14ac:dyDescent="0.3"/>
    <row r="621" s="16" customFormat="1" x14ac:dyDescent="0.3"/>
    <row r="622" s="16" customFormat="1" x14ac:dyDescent="0.3"/>
    <row r="623" s="16" customFormat="1" x14ac:dyDescent="0.3"/>
    <row r="624" s="16" customFormat="1" x14ac:dyDescent="0.3"/>
    <row r="625" s="16" customFormat="1" x14ac:dyDescent="0.3"/>
    <row r="626" s="16" customFormat="1" x14ac:dyDescent="0.3"/>
    <row r="627" s="16" customFormat="1" x14ac:dyDescent="0.3"/>
    <row r="628" s="16" customFormat="1" x14ac:dyDescent="0.3"/>
    <row r="629" s="16" customFormat="1" x14ac:dyDescent="0.3"/>
    <row r="630" s="16" customFormat="1" x14ac:dyDescent="0.3"/>
    <row r="631" s="16" customFormat="1" x14ac:dyDescent="0.3"/>
    <row r="632" s="16" customFormat="1" x14ac:dyDescent="0.3"/>
    <row r="633" s="16" customFormat="1" x14ac:dyDescent="0.3"/>
    <row r="634" s="16" customFormat="1" x14ac:dyDescent="0.3"/>
    <row r="635" s="16" customFormat="1" x14ac:dyDescent="0.3"/>
    <row r="636" s="16" customFormat="1" x14ac:dyDescent="0.3"/>
    <row r="637" s="16" customFormat="1" x14ac:dyDescent="0.3"/>
    <row r="638" s="16" customFormat="1" x14ac:dyDescent="0.3"/>
    <row r="639" s="16" customFormat="1" x14ac:dyDescent="0.3"/>
    <row r="640" s="16" customFormat="1" x14ac:dyDescent="0.3"/>
    <row r="641" s="16" customFormat="1" x14ac:dyDescent="0.3"/>
    <row r="642" s="16" customFormat="1" x14ac:dyDescent="0.3"/>
    <row r="643" s="16" customFormat="1" x14ac:dyDescent="0.3"/>
    <row r="644" s="16" customFormat="1" x14ac:dyDescent="0.3"/>
    <row r="645" s="16" customFormat="1" x14ac:dyDescent="0.3"/>
    <row r="646" s="16" customFormat="1" x14ac:dyDescent="0.3"/>
    <row r="647" s="16" customFormat="1" x14ac:dyDescent="0.3"/>
    <row r="648" s="16" customFormat="1" x14ac:dyDescent="0.3"/>
    <row r="649" s="16" customFormat="1" x14ac:dyDescent="0.3"/>
    <row r="650" s="16" customFormat="1" x14ac:dyDescent="0.3"/>
    <row r="651" s="16" customFormat="1" x14ac:dyDescent="0.3"/>
    <row r="652" s="16" customFormat="1" x14ac:dyDescent="0.3"/>
    <row r="653" s="16" customFormat="1" x14ac:dyDescent="0.3"/>
    <row r="654" s="16" customFormat="1" x14ac:dyDescent="0.3"/>
    <row r="655" s="16" customFormat="1" x14ac:dyDescent="0.3"/>
    <row r="656" s="16" customFormat="1" x14ac:dyDescent="0.3"/>
    <row r="657" s="16" customFormat="1" x14ac:dyDescent="0.3"/>
    <row r="658" s="16" customFormat="1" x14ac:dyDescent="0.3"/>
    <row r="659" s="16" customFormat="1" x14ac:dyDescent="0.3"/>
    <row r="660" s="16" customFormat="1" x14ac:dyDescent="0.3"/>
    <row r="661" s="16" customFormat="1" x14ac:dyDescent="0.3"/>
    <row r="662" s="16" customFormat="1" x14ac:dyDescent="0.3"/>
    <row r="663" s="16" customFormat="1" x14ac:dyDescent="0.3"/>
    <row r="664" s="16" customFormat="1" x14ac:dyDescent="0.3"/>
    <row r="665" s="16" customFormat="1" x14ac:dyDescent="0.3"/>
    <row r="666" s="16" customFormat="1" x14ac:dyDescent="0.3"/>
    <row r="667" s="16" customFormat="1" x14ac:dyDescent="0.3"/>
    <row r="668" s="16" customFormat="1" x14ac:dyDescent="0.3"/>
    <row r="669" s="16" customFormat="1" x14ac:dyDescent="0.3"/>
    <row r="670" s="16" customFormat="1" x14ac:dyDescent="0.3"/>
    <row r="671" s="16" customFormat="1" x14ac:dyDescent="0.3"/>
    <row r="672" s="16" customFormat="1" x14ac:dyDescent="0.3"/>
    <row r="673" s="16" customFormat="1" x14ac:dyDescent="0.3"/>
    <row r="674" s="16" customFormat="1" x14ac:dyDescent="0.3"/>
    <row r="675" s="16" customFormat="1" x14ac:dyDescent="0.3"/>
    <row r="676" s="16" customFormat="1" x14ac:dyDescent="0.3"/>
    <row r="677" s="16" customFormat="1" x14ac:dyDescent="0.3"/>
    <row r="678" s="16" customFormat="1" x14ac:dyDescent="0.3"/>
    <row r="679" s="16" customFormat="1" x14ac:dyDescent="0.3"/>
    <row r="680" s="16" customFormat="1" x14ac:dyDescent="0.3"/>
    <row r="681" s="16" customFormat="1" x14ac:dyDescent="0.3"/>
    <row r="682" s="16" customFormat="1" x14ac:dyDescent="0.3"/>
    <row r="683" s="16" customFormat="1" x14ac:dyDescent="0.3"/>
    <row r="684" s="16" customFormat="1" x14ac:dyDescent="0.3"/>
    <row r="685" s="16" customFormat="1" x14ac:dyDescent="0.3"/>
    <row r="686" s="16" customFormat="1" x14ac:dyDescent="0.3"/>
    <row r="687" s="16" customFormat="1" x14ac:dyDescent="0.3"/>
    <row r="688" s="16" customFormat="1" x14ac:dyDescent="0.3"/>
    <row r="689" s="16" customFormat="1" x14ac:dyDescent="0.3"/>
    <row r="690" s="16" customFormat="1" x14ac:dyDescent="0.3"/>
    <row r="691" s="16" customFormat="1" x14ac:dyDescent="0.3"/>
    <row r="692" s="16" customFormat="1" x14ac:dyDescent="0.3"/>
    <row r="693" s="16" customFormat="1" x14ac:dyDescent="0.3"/>
    <row r="694" s="16" customFormat="1" x14ac:dyDescent="0.3"/>
    <row r="695" s="16" customFormat="1" x14ac:dyDescent="0.3"/>
    <row r="696" s="16" customFormat="1" x14ac:dyDescent="0.3"/>
    <row r="697" s="16" customFormat="1" x14ac:dyDescent="0.3"/>
    <row r="698" s="16" customFormat="1" x14ac:dyDescent="0.3"/>
    <row r="699" s="16" customFormat="1" x14ac:dyDescent="0.3"/>
    <row r="700" s="16" customFormat="1" x14ac:dyDescent="0.3"/>
    <row r="701" s="16" customFormat="1" x14ac:dyDescent="0.3"/>
    <row r="702" s="16" customFormat="1" x14ac:dyDescent="0.3"/>
    <row r="703" s="16" customFormat="1" x14ac:dyDescent="0.3"/>
    <row r="704" s="16" customFormat="1" x14ac:dyDescent="0.3"/>
    <row r="705" s="16" customFormat="1" x14ac:dyDescent="0.3"/>
    <row r="706" s="16" customFormat="1" x14ac:dyDescent="0.3"/>
    <row r="707" s="16" customFormat="1" x14ac:dyDescent="0.3"/>
    <row r="708" s="16" customFormat="1" x14ac:dyDescent="0.3"/>
    <row r="709" s="16" customFormat="1" x14ac:dyDescent="0.3"/>
    <row r="710" s="16" customFormat="1" x14ac:dyDescent="0.3"/>
    <row r="711" s="16" customFormat="1" x14ac:dyDescent="0.3"/>
    <row r="712" s="16" customFormat="1" x14ac:dyDescent="0.3"/>
    <row r="713" s="16" customFormat="1" x14ac:dyDescent="0.3"/>
    <row r="714" s="16" customFormat="1" x14ac:dyDescent="0.3"/>
    <row r="715" s="16" customFormat="1" x14ac:dyDescent="0.3"/>
    <row r="716" s="16" customFormat="1" x14ac:dyDescent="0.3"/>
    <row r="717" s="16" customFormat="1" x14ac:dyDescent="0.3"/>
    <row r="718" s="16" customFormat="1" x14ac:dyDescent="0.3"/>
    <row r="719" s="16" customFormat="1" x14ac:dyDescent="0.3"/>
    <row r="720" s="16" customFormat="1" x14ac:dyDescent="0.3"/>
    <row r="721" s="16" customFormat="1" x14ac:dyDescent="0.3"/>
    <row r="722" s="16" customFormat="1" x14ac:dyDescent="0.3"/>
    <row r="723" s="16" customFormat="1" x14ac:dyDescent="0.3"/>
    <row r="724" s="16" customFormat="1" x14ac:dyDescent="0.3"/>
    <row r="725" s="16" customFormat="1" x14ac:dyDescent="0.3"/>
    <row r="726" s="16" customFormat="1" x14ac:dyDescent="0.3"/>
    <row r="727" s="16" customFormat="1" x14ac:dyDescent="0.3"/>
    <row r="728" s="16" customFormat="1" x14ac:dyDescent="0.3"/>
    <row r="729" s="16" customFormat="1" x14ac:dyDescent="0.3"/>
    <row r="730" s="16" customFormat="1" x14ac:dyDescent="0.3"/>
    <row r="731" s="16" customFormat="1" x14ac:dyDescent="0.3"/>
    <row r="732" s="16" customFormat="1" x14ac:dyDescent="0.3"/>
    <row r="733" s="16" customFormat="1" x14ac:dyDescent="0.3"/>
    <row r="734" s="16" customFormat="1" x14ac:dyDescent="0.3"/>
    <row r="735" s="16" customFormat="1" x14ac:dyDescent="0.3"/>
    <row r="736" s="16" customFormat="1" x14ac:dyDescent="0.3"/>
    <row r="737" s="16" customFormat="1" x14ac:dyDescent="0.3"/>
    <row r="738" s="16" customFormat="1" x14ac:dyDescent="0.3"/>
    <row r="739" s="16" customFormat="1" x14ac:dyDescent="0.3"/>
    <row r="740" s="16" customFormat="1" x14ac:dyDescent="0.3"/>
    <row r="741" s="16" customFormat="1" x14ac:dyDescent="0.3"/>
    <row r="742" s="16" customFormat="1" x14ac:dyDescent="0.3"/>
    <row r="743" s="16" customFormat="1" x14ac:dyDescent="0.3"/>
    <row r="744" s="16" customFormat="1" x14ac:dyDescent="0.3"/>
    <row r="745" s="16" customFormat="1" x14ac:dyDescent="0.3"/>
    <row r="746" s="16" customFormat="1" x14ac:dyDescent="0.3"/>
    <row r="747" s="16" customFormat="1" x14ac:dyDescent="0.3"/>
    <row r="748" s="16" customFormat="1" x14ac:dyDescent="0.3"/>
    <row r="749" s="16" customFormat="1" x14ac:dyDescent="0.3"/>
    <row r="750" s="16" customFormat="1" x14ac:dyDescent="0.3"/>
    <row r="751" s="16" customFormat="1" x14ac:dyDescent="0.3"/>
    <row r="752" s="16" customFormat="1" x14ac:dyDescent="0.3"/>
    <row r="753" s="16" customFormat="1" x14ac:dyDescent="0.3"/>
    <row r="754" s="16" customFormat="1" x14ac:dyDescent="0.3"/>
    <row r="755" s="16" customFormat="1" x14ac:dyDescent="0.3"/>
    <row r="756" s="16" customFormat="1" x14ac:dyDescent="0.3"/>
    <row r="757" s="16" customFormat="1" x14ac:dyDescent="0.3"/>
    <row r="758" s="16" customFormat="1" x14ac:dyDescent="0.3"/>
    <row r="759" s="16" customFormat="1" x14ac:dyDescent="0.3"/>
    <row r="760" s="16" customFormat="1" x14ac:dyDescent="0.3"/>
    <row r="761" s="16" customFormat="1" x14ac:dyDescent="0.3"/>
    <row r="762" s="16" customFormat="1" x14ac:dyDescent="0.3"/>
    <row r="763" s="16" customFormat="1" x14ac:dyDescent="0.3"/>
    <row r="764" s="16" customFormat="1" x14ac:dyDescent="0.3"/>
    <row r="765" s="16" customFormat="1" x14ac:dyDescent="0.3"/>
    <row r="766" s="16" customFormat="1" x14ac:dyDescent="0.3"/>
    <row r="767" s="16" customFormat="1" x14ac:dyDescent="0.3"/>
    <row r="768" s="16" customFormat="1" x14ac:dyDescent="0.3"/>
    <row r="769" s="16" customFormat="1" x14ac:dyDescent="0.3"/>
    <row r="770" s="16" customFormat="1" x14ac:dyDescent="0.3"/>
    <row r="771" s="16" customFormat="1" x14ac:dyDescent="0.3"/>
    <row r="772" s="16" customFormat="1" x14ac:dyDescent="0.3"/>
    <row r="773" s="16" customFormat="1" x14ac:dyDescent="0.3"/>
    <row r="774" s="16" customFormat="1" x14ac:dyDescent="0.3"/>
    <row r="775" s="16" customFormat="1" x14ac:dyDescent="0.3"/>
    <row r="776" s="16" customFormat="1" x14ac:dyDescent="0.3"/>
    <row r="777" s="16" customFormat="1" x14ac:dyDescent="0.3"/>
    <row r="778" s="16" customFormat="1" x14ac:dyDescent="0.3"/>
    <row r="779" s="16" customFormat="1" x14ac:dyDescent="0.3"/>
    <row r="780" s="16" customFormat="1" x14ac:dyDescent="0.3"/>
    <row r="781" s="16" customFormat="1" x14ac:dyDescent="0.3"/>
    <row r="782" s="16" customFormat="1" x14ac:dyDescent="0.3"/>
    <row r="783" s="16" customFormat="1" x14ac:dyDescent="0.3"/>
    <row r="784" s="16" customFormat="1" x14ac:dyDescent="0.3"/>
    <row r="785" s="16" customFormat="1" x14ac:dyDescent="0.3"/>
    <row r="786" s="16" customFormat="1" x14ac:dyDescent="0.3"/>
    <row r="787" s="16" customFormat="1" x14ac:dyDescent="0.3"/>
    <row r="788" s="16" customFormat="1" x14ac:dyDescent="0.3"/>
    <row r="789" s="16" customFormat="1" x14ac:dyDescent="0.3"/>
    <row r="790" s="16" customFormat="1" x14ac:dyDescent="0.3"/>
    <row r="791" s="16" customFormat="1" x14ac:dyDescent="0.3"/>
    <row r="792" s="16" customFormat="1" x14ac:dyDescent="0.3"/>
    <row r="793" s="16" customFormat="1" x14ac:dyDescent="0.3"/>
    <row r="794" s="16" customFormat="1" x14ac:dyDescent="0.3"/>
    <row r="795" s="16" customFormat="1" x14ac:dyDescent="0.3"/>
    <row r="796" s="16" customFormat="1" x14ac:dyDescent="0.3"/>
    <row r="797" s="16" customFormat="1" x14ac:dyDescent="0.3"/>
    <row r="798" s="16" customFormat="1" x14ac:dyDescent="0.3"/>
    <row r="799" s="16" customFormat="1" x14ac:dyDescent="0.3"/>
    <row r="800" s="16" customFormat="1" x14ac:dyDescent="0.3"/>
    <row r="801" s="16" customFormat="1" x14ac:dyDescent="0.3"/>
    <row r="802" s="16" customFormat="1" x14ac:dyDescent="0.3"/>
    <row r="803" s="16" customFormat="1" x14ac:dyDescent="0.3"/>
    <row r="804" s="16" customFormat="1" x14ac:dyDescent="0.3"/>
    <row r="805" s="16" customFormat="1" x14ac:dyDescent="0.3"/>
    <row r="806" s="16" customFormat="1" x14ac:dyDescent="0.3"/>
    <row r="807" s="16" customFormat="1" x14ac:dyDescent="0.3"/>
    <row r="808" s="16" customFormat="1" x14ac:dyDescent="0.3"/>
    <row r="809" s="16" customFormat="1" x14ac:dyDescent="0.3"/>
    <row r="810" s="16" customFormat="1" x14ac:dyDescent="0.3"/>
    <row r="811" s="16" customFormat="1" x14ac:dyDescent="0.3"/>
    <row r="812" s="16" customFormat="1" x14ac:dyDescent="0.3"/>
    <row r="813" s="16" customFormat="1" x14ac:dyDescent="0.3"/>
  </sheetData>
  <sheetProtection password="D4A7" sheet="1" objects="1" scenarios="1"/>
  <mergeCells count="25">
    <mergeCell ref="B18:B20"/>
    <mergeCell ref="K18:K20"/>
    <mergeCell ref="B8:L10"/>
    <mergeCell ref="K16:K17"/>
    <mergeCell ref="L16:L17"/>
    <mergeCell ref="G16:H17"/>
    <mergeCell ref="I16:I17"/>
    <mergeCell ref="D16:D17"/>
    <mergeCell ref="B12:I14"/>
    <mergeCell ref="A16:A17"/>
    <mergeCell ref="B16:B17"/>
    <mergeCell ref="F16:F17"/>
    <mergeCell ref="A36:L39"/>
    <mergeCell ref="A33:L35"/>
    <mergeCell ref="G22:I23"/>
    <mergeCell ref="A28:I28"/>
    <mergeCell ref="G18:H20"/>
    <mergeCell ref="I18:I20"/>
    <mergeCell ref="A29:L29"/>
    <mergeCell ref="A30:L31"/>
    <mergeCell ref="L18:L20"/>
    <mergeCell ref="B22:F23"/>
    <mergeCell ref="D18:D20"/>
    <mergeCell ref="F18:F20"/>
    <mergeCell ref="K22:L25"/>
  </mergeCells>
  <phoneticPr fontId="1" type="noConversion"/>
  <pageMargins left="0.25" right="0.25" top="0.75" bottom="0.75" header="0.3" footer="0.3"/>
  <pageSetup paperSize="9" scale="54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45" x14ac:dyDescent="0.3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45" x14ac:dyDescent="0.3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Euro Information client principal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MANIERLA</dc:creator>
  <cp:lastModifiedBy>MANIER Louis Laurent</cp:lastModifiedBy>
  <cp:lastPrinted>2019-02-18T16:35:00Z</cp:lastPrinted>
  <dcterms:created xsi:type="dcterms:W3CDTF">2010-03-18T09:08:41Z</dcterms:created>
  <dcterms:modified xsi:type="dcterms:W3CDTF">2024-03-07T08:01:48Z</dcterms:modified>
</cp:coreProperties>
</file>